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wienanda/Dropbox/Gedeeld/On Tour/1 TOT/Wed 22/"/>
    </mc:Choice>
  </mc:AlternateContent>
  <xr:revisionPtr revIDLastSave="0" documentId="13_ncr:1_{69BC7873-7597-E846-AB07-D2444E8ADA72}" xr6:coauthVersionLast="36" xr6:coauthVersionMax="36" xr10:uidLastSave="{00000000-0000-0000-0000-000000000000}"/>
  <bookViews>
    <workbookView xWindow="2700" yWindow="460" windowWidth="26100" windowHeight="15500" activeTab="2" xr2:uid="{00000000-000D-0000-FFFF-FFFF00000000}"/>
  </bookViews>
  <sheets>
    <sheet name="Mini" sheetId="15" r:id="rId1"/>
    <sheet name="Instap" sheetId="14" r:id="rId2"/>
    <sheet name="Pupil" sheetId="13" r:id="rId3"/>
    <sheet name="Junior" sheetId="12" r:id="rId4"/>
    <sheet name="Senior" sheetId="11" r:id="rId5"/>
    <sheet name="Database" sheetId="2" state="hidden" r:id="rId6"/>
  </sheets>
  <calcPr calcId="181029"/>
</workbook>
</file>

<file path=xl/calcChain.xml><?xml version="1.0" encoding="utf-8"?>
<calcChain xmlns="http://schemas.openxmlformats.org/spreadsheetml/2006/main">
  <c r="F42" i="11" l="1"/>
  <c r="F42" i="12"/>
  <c r="F42" i="13"/>
  <c r="F42" i="14"/>
  <c r="F41" i="15" l="1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E11" i="15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E11" i="14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E11" i="13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E11" i="12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E11" i="11"/>
  <c r="F11" i="11"/>
  <c r="F42" i="15" l="1"/>
</calcChain>
</file>

<file path=xl/sharedStrings.xml><?xml version="1.0" encoding="utf-8"?>
<sst xmlns="http://schemas.openxmlformats.org/spreadsheetml/2006/main" count="253" uniqueCount="32">
  <si>
    <t>Categorie</t>
  </si>
  <si>
    <t>Inschrijfgeld per deelnemer</t>
  </si>
  <si>
    <t xml:space="preserve">E-mail: </t>
  </si>
  <si>
    <t>Train(st)er:</t>
  </si>
  <si>
    <t>Geboortejaar</t>
  </si>
  <si>
    <t>Mini</t>
  </si>
  <si>
    <t>Instap</t>
  </si>
  <si>
    <t>Senior</t>
  </si>
  <si>
    <t>Voor + Achternaam</t>
  </si>
  <si>
    <t xml:space="preserve">Club: </t>
  </si>
  <si>
    <t>Level</t>
  </si>
  <si>
    <t>Pupil</t>
  </si>
  <si>
    <t>Junior</t>
  </si>
  <si>
    <t>VB</t>
  </si>
  <si>
    <t>Chantal Janzen</t>
  </si>
  <si>
    <t>Met de muis invullen. Klik met de 
muis op het vakje. Er komt een 
pijltje aan de rechterkant van het 
vakje. Klik op het pijltje waardoor de keuzes zichtbaar worden.</t>
  </si>
  <si>
    <t>Wedstrijd:</t>
  </si>
  <si>
    <t>2003+</t>
  </si>
  <si>
    <t xml:space="preserve">Deze kleur niet in vullen, 
gaat vanzelf. </t>
  </si>
  <si>
    <t xml:space="preserve">* bij meer dan 30 deelnemers een nieuw inschrijfformulier invullen. </t>
  </si>
  <si>
    <t xml:space="preserve">   2e inschrijfformulier onder nieuwe naam opslaan.</t>
  </si>
  <si>
    <t xml:space="preserve">Dit in het tabblad voor de categorie MINI. Klik onderaan op de andere tabbladden voor de overige categorieën. </t>
  </si>
  <si>
    <t xml:space="preserve">Dit in het tabblad voor de categorie INSTAP. Klik onderaan op de andere tabbladden voor de overige categorieën. </t>
  </si>
  <si>
    <t xml:space="preserve">Dit in het tabblad voor de categorie PUPIL. Klik onderaan op de andere tabbladden voor de overige categorieën. </t>
  </si>
  <si>
    <t xml:space="preserve">Dit in het tabblad voor de categorie JUNIOR. Klik onderaan op de andere tabbladden voor de overige categorieën. </t>
  </si>
  <si>
    <t xml:space="preserve">Dit in het tabblad voor de categorie SENIOR. Klik onderaan op de andere tabbladden voor de overige categorieën. </t>
  </si>
  <si>
    <t>5 november (level 5-1)</t>
  </si>
  <si>
    <t>12 november (level 10-6)</t>
  </si>
  <si>
    <t>19 november (level 5-1)</t>
  </si>
  <si>
    <t>Totaal</t>
  </si>
  <si>
    <t>29 oktober (level 10-6)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</si>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</sst>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* #,##0.00_-;\-&quot;€&quot;* #,##0.00_-;_-&quot;€&quot;* &quot;-&quot;??_-;_-@_-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rgb="FF00206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0" fillId="34" borderId="0" xfId="0" applyFill="1" applyProtection="1">
      <protection locked="0"/>
    </xf>
    <xf numFmtId="0" fontId="0" fillId="34" borderId="11" xfId="0" applyFill="1" applyBorder="1" applyProtection="1">
      <protection locked="0"/>
    </xf>
    <xf numFmtId="44" fontId="0" fillId="34" borderId="10" xfId="0" applyNumberFormat="1" applyFill="1" applyBorder="1" applyProtection="1"/>
    <xf numFmtId="14" fontId="0" fillId="0" borderId="0" xfId="0" applyNumberFormat="1"/>
    <xf numFmtId="0" fontId="0" fillId="0" borderId="0" xfId="0" applyAlignment="1">
      <alignment horizontal="right"/>
    </xf>
    <xf numFmtId="0" fontId="18" fillId="0" borderId="0" xfId="0" applyFont="1"/>
    <xf numFmtId="44" fontId="0" fillId="35" borderId="10" xfId="0" applyNumberFormat="1" applyFill="1" applyBorder="1" applyProtection="1"/>
    <xf numFmtId="0" fontId="0" fillId="36" borderId="0" xfId="0" applyFill="1" applyProtection="1"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Border="1" applyProtection="1">
      <protection locked="0"/>
    </xf>
    <xf numFmtId="0" fontId="0" fillId="36" borderId="11" xfId="0" applyFill="1" applyBorder="1" applyProtection="1">
      <protection locked="0"/>
    </xf>
    <xf numFmtId="44" fontId="0" fillId="36" borderId="0" xfId="0" applyNumberFormat="1" applyFill="1" applyAlignment="1" applyProtection="1">
      <alignment horizontal="left"/>
      <protection locked="0"/>
    </xf>
    <xf numFmtId="0" fontId="0" fillId="36" borderId="0" xfId="0" applyFill="1" applyAlignment="1" applyProtection="1">
      <alignment horizontal="right"/>
    </xf>
    <xf numFmtId="44" fontId="0" fillId="36" borderId="0" xfId="0" applyNumberFormat="1" applyFill="1" applyProtection="1"/>
    <xf numFmtId="0" fontId="0" fillId="36" borderId="0" xfId="0" applyFill="1" applyProtection="1"/>
    <xf numFmtId="0" fontId="0" fillId="33" borderId="10" xfId="0" applyFill="1" applyBorder="1" applyProtection="1">
      <protection locked="0"/>
    </xf>
    <xf numFmtId="0" fontId="0" fillId="35" borderId="13" xfId="0" applyFill="1" applyBorder="1" applyAlignment="1" applyProtection="1">
      <alignment horizontal="right"/>
      <protection locked="0"/>
    </xf>
    <xf numFmtId="0" fontId="0" fillId="35" borderId="10" xfId="0" applyFill="1" applyBorder="1" applyProtection="1">
      <protection locked="0"/>
    </xf>
    <xf numFmtId="0" fontId="0" fillId="35" borderId="13" xfId="0" applyFill="1" applyBorder="1" applyAlignment="1" applyProtection="1">
      <alignment horizontal="right"/>
    </xf>
    <xf numFmtId="0" fontId="0" fillId="34" borderId="10" xfId="0" applyFill="1" applyBorder="1" applyProtection="1">
      <protection locked="0"/>
    </xf>
    <xf numFmtId="0" fontId="0" fillId="34" borderId="13" xfId="0" applyFill="1" applyBorder="1" applyAlignment="1" applyProtection="1">
      <alignment horizontal="right"/>
    </xf>
    <xf numFmtId="0" fontId="20" fillId="36" borderId="0" xfId="0" applyFont="1" applyFill="1" applyProtection="1">
      <protection locked="0"/>
    </xf>
    <xf numFmtId="0" fontId="20" fillId="37" borderId="0" xfId="0" applyFont="1" applyFill="1" applyProtection="1">
      <protection locked="0"/>
    </xf>
    <xf numFmtId="0" fontId="0" fillId="0" borderId="11" xfId="0" applyBorder="1" applyProtection="1">
      <protection locked="0"/>
    </xf>
    <xf numFmtId="0" fontId="0" fillId="36" borderId="0" xfId="0" applyFill="1" applyBorder="1" applyAlignment="1" applyProtection="1">
      <alignment horizontal="center" vertical="top" wrapText="1"/>
      <protection locked="0"/>
    </xf>
    <xf numFmtId="0" fontId="0" fillId="36" borderId="11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left" wrapText="1"/>
      <protection locked="0"/>
    </xf>
    <xf numFmtId="0" fontId="19" fillId="35" borderId="10" xfId="0" applyFont="1" applyFill="1" applyBorder="1" applyAlignment="1" applyProtection="1">
      <alignment horizontal="center" vertical="center" wrapText="1"/>
      <protection locked="0"/>
    </xf>
    <xf numFmtId="0" fontId="19" fillId="35" borderId="10" xfId="0" applyFont="1" applyFill="1" applyBorder="1" applyAlignment="1" applyProtection="1">
      <alignment horizontal="center" vertical="center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199571</xdr:rowOff>
    </xdr:from>
    <xdr:to>
      <xdr:col>1</xdr:col>
      <xdr:colOff>1088571</xdr:colOff>
      <xdr:row>5</xdr:row>
      <xdr:rowOff>177881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930295-AE7A-4048-BF13-A9ECCB7E4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402771"/>
          <a:ext cx="1113970" cy="7911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199571</xdr:rowOff>
    </xdr:from>
    <xdr:to>
      <xdr:col>1</xdr:col>
      <xdr:colOff>1088571</xdr:colOff>
      <xdr:row>5</xdr:row>
      <xdr:rowOff>177881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190D39-5665-8249-B68B-D50A8FE37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402771"/>
          <a:ext cx="1113970" cy="7911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199571</xdr:rowOff>
    </xdr:from>
    <xdr:to>
      <xdr:col>1</xdr:col>
      <xdr:colOff>1088571</xdr:colOff>
      <xdr:row>5</xdr:row>
      <xdr:rowOff>177881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D36114F-4BCD-8144-9EA5-79CD74D2E7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402771"/>
          <a:ext cx="1113970" cy="79111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199571</xdr:rowOff>
    </xdr:from>
    <xdr:to>
      <xdr:col>1</xdr:col>
      <xdr:colOff>1088571</xdr:colOff>
      <xdr:row>5</xdr:row>
      <xdr:rowOff>177881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FDBB3-ADC2-7C49-861E-67E11F277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402771"/>
          <a:ext cx="1113970" cy="79111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317501</xdr:colOff>
      <xdr:row>1</xdr:row>
      <xdr:rowOff>199571</xdr:rowOff>
    </xdr:from>
    <xdr:to>
      <xdr:col>1</xdr:col>
      <xdr:colOff>1088571</xdr:colOff>
      <xdr:row>5</xdr:row>
      <xdr:rowOff>177881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0F3DEB-AC0B-0B42-ACDF-9C19BDDD1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1" y="399142"/>
          <a:ext cx="1115784" cy="776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08000-A050-9F48-8C19-0156C0A4C4F2}">
  <dimension ref="A1:G44"/>
  <sheetViews>
    <sheetView zoomScale="140" zoomScaleNormal="140" workbookViewId="0">
      <selection activeCell="B13" sqref="B13"/>
    </sheetView>
  </sheetViews>
  <sheetFormatPr baseColWidth="10" defaultRowHeight="16" x14ac:dyDescent="0.2"/>
  <cols>
    <col min="1" max="1" width="4.5" style="8" customWidth="1"/>
    <col min="2" max="2" width="28.33203125" style="8" customWidth="1"/>
    <col min="3" max="4" width="14.6640625" style="8" customWidth="1"/>
    <col min="5" max="5" width="10.83203125" style="9"/>
    <col min="6" max="6" width="24" style="8" bestFit="1" customWidth="1"/>
    <col min="7" max="7" width="24.6640625" style="8" customWidth="1"/>
    <col min="8" max="16384" width="10.83203125" style="8"/>
  </cols>
  <sheetData>
    <row r="1" spans="1:7" x14ac:dyDescent="0.2">
      <c r="A1" s="22" t="s">
        <v>21</v>
      </c>
    </row>
    <row r="2" spans="1:7" x14ac:dyDescent="0.2">
      <c r="E2" s="8"/>
    </row>
    <row r="3" spans="1:7" x14ac:dyDescent="0.2">
      <c r="B3" s="9" t="s">
        <v>9</v>
      </c>
      <c r="C3" s="26"/>
      <c r="D3" s="27"/>
      <c r="E3" s="27"/>
      <c r="F3" s="28"/>
    </row>
    <row r="4" spans="1:7" x14ac:dyDescent="0.2">
      <c r="B4" s="9" t="s">
        <v>3</v>
      </c>
      <c r="C4" s="26"/>
      <c r="D4" s="27"/>
      <c r="E4" s="27"/>
      <c r="F4" s="28"/>
    </row>
    <row r="5" spans="1:7" x14ac:dyDescent="0.2">
      <c r="B5" s="9" t="s">
        <v>2</v>
      </c>
      <c r="C5" s="26"/>
      <c r="D5" s="27"/>
      <c r="E5" s="27"/>
      <c r="F5" s="28"/>
    </row>
    <row r="6" spans="1:7" x14ac:dyDescent="0.2">
      <c r="B6" s="9" t="s">
        <v>16</v>
      </c>
      <c r="C6" s="26"/>
      <c r="D6" s="27"/>
      <c r="E6" s="27"/>
      <c r="F6" s="28"/>
    </row>
    <row r="8" spans="1:7" ht="43" customHeight="1" x14ac:dyDescent="0.2">
      <c r="C8" s="25"/>
      <c r="D8" s="25"/>
      <c r="E8" s="25"/>
      <c r="F8" s="25"/>
    </row>
    <row r="9" spans="1:7" ht="82" customHeight="1" x14ac:dyDescent="0.2">
      <c r="C9" s="29" t="s">
        <v>15</v>
      </c>
      <c r="D9" s="29"/>
      <c r="E9" s="30" t="s">
        <v>18</v>
      </c>
      <c r="F9" s="31"/>
    </row>
    <row r="10" spans="1:7" ht="40" customHeight="1" x14ac:dyDescent="0.2">
      <c r="B10" s="8" t="s">
        <v>8</v>
      </c>
      <c r="C10" s="16" t="s">
        <v>4</v>
      </c>
      <c r="D10" s="16" t="s">
        <v>10</v>
      </c>
      <c r="E10" s="17" t="s">
        <v>0</v>
      </c>
      <c r="F10" s="18" t="s">
        <v>1</v>
      </c>
      <c r="G10" s="10"/>
    </row>
    <row r="11" spans="1:7" ht="16" customHeight="1" x14ac:dyDescent="0.2">
      <c r="A11" s="1" t="s">
        <v>13</v>
      </c>
      <c r="B11" s="2" t="s">
        <v>14</v>
      </c>
      <c r="C11" s="20">
        <v>2016</v>
      </c>
      <c r="D11" s="20">
        <v>10</v>
      </c>
      <c r="E11" s="21" t="str">
        <f>VLOOKUP(C11,Database!$A$2:$B$15,2,FALSE)</f>
        <v>Mini</v>
      </c>
      <c r="F11" s="3">
        <f>(ISTEXT(B11)*23.5)</f>
        <v>23.5</v>
      </c>
      <c r="G11" s="25"/>
    </row>
    <row r="12" spans="1:7" x14ac:dyDescent="0.2">
      <c r="A12" s="8">
        <v>1</v>
      </c>
      <c r="B12" s="11"/>
      <c r="C12" s="16"/>
      <c r="D12" s="16"/>
      <c r="E12" s="19" t="s">
        <v>5</v>
      </c>
      <c r="F12" s="7">
        <f t="shared" ref="F12:F41" si="0">(ISTEXT(B12)*23.5)</f>
        <v>0</v>
      </c>
      <c r="G12" s="25"/>
    </row>
    <row r="13" spans="1:7" x14ac:dyDescent="0.2">
      <c r="A13" s="8">
        <v>2</v>
      </c>
      <c r="B13" s="11"/>
      <c r="C13" s="16"/>
      <c r="D13" s="16"/>
      <c r="E13" s="19" t="s">
        <v>5</v>
      </c>
      <c r="F13" s="7">
        <f t="shared" si="0"/>
        <v>0</v>
      </c>
      <c r="G13" s="25"/>
    </row>
    <row r="14" spans="1:7" x14ac:dyDescent="0.2">
      <c r="A14" s="8">
        <v>3</v>
      </c>
      <c r="B14" s="11"/>
      <c r="C14" s="16"/>
      <c r="D14" s="16"/>
      <c r="E14" s="19" t="s">
        <v>5</v>
      </c>
      <c r="F14" s="7">
        <f t="shared" si="0"/>
        <v>0</v>
      </c>
      <c r="G14" s="25"/>
    </row>
    <row r="15" spans="1:7" x14ac:dyDescent="0.2">
      <c r="A15" s="8">
        <v>4</v>
      </c>
      <c r="B15" s="11"/>
      <c r="C15" s="16"/>
      <c r="D15" s="16"/>
      <c r="E15" s="19" t="s">
        <v>5</v>
      </c>
      <c r="F15" s="7">
        <f t="shared" si="0"/>
        <v>0</v>
      </c>
      <c r="G15" s="25"/>
    </row>
    <row r="16" spans="1:7" x14ac:dyDescent="0.2">
      <c r="A16" s="8">
        <v>5</v>
      </c>
      <c r="B16" s="11"/>
      <c r="C16" s="16"/>
      <c r="D16" s="16"/>
      <c r="E16" s="19" t="s">
        <v>5</v>
      </c>
      <c r="F16" s="7">
        <f t="shared" si="0"/>
        <v>0</v>
      </c>
      <c r="G16" s="25"/>
    </row>
    <row r="17" spans="1:7" x14ac:dyDescent="0.2">
      <c r="A17" s="8">
        <v>6</v>
      </c>
      <c r="B17" s="11"/>
      <c r="C17" s="16"/>
      <c r="D17" s="16"/>
      <c r="E17" s="19" t="s">
        <v>5</v>
      </c>
      <c r="F17" s="7">
        <f t="shared" si="0"/>
        <v>0</v>
      </c>
      <c r="G17" s="25"/>
    </row>
    <row r="18" spans="1:7" x14ac:dyDescent="0.2">
      <c r="A18" s="8">
        <v>7</v>
      </c>
      <c r="B18" s="11"/>
      <c r="C18" s="16"/>
      <c r="D18" s="16"/>
      <c r="E18" s="19" t="s">
        <v>5</v>
      </c>
      <c r="F18" s="7">
        <f t="shared" si="0"/>
        <v>0</v>
      </c>
      <c r="G18" s="25"/>
    </row>
    <row r="19" spans="1:7" x14ac:dyDescent="0.2">
      <c r="A19" s="8">
        <v>8</v>
      </c>
      <c r="B19" s="11"/>
      <c r="C19" s="16"/>
      <c r="D19" s="16"/>
      <c r="E19" s="19" t="s">
        <v>5</v>
      </c>
      <c r="F19" s="7">
        <f t="shared" si="0"/>
        <v>0</v>
      </c>
      <c r="G19" s="25"/>
    </row>
    <row r="20" spans="1:7" x14ac:dyDescent="0.2">
      <c r="A20" s="8">
        <v>9</v>
      </c>
      <c r="B20" s="11"/>
      <c r="C20" s="16"/>
      <c r="D20" s="16"/>
      <c r="E20" s="19" t="s">
        <v>5</v>
      </c>
      <c r="F20" s="7">
        <f t="shared" si="0"/>
        <v>0</v>
      </c>
      <c r="G20" s="25"/>
    </row>
    <row r="21" spans="1:7" x14ac:dyDescent="0.2">
      <c r="A21" s="8">
        <v>10</v>
      </c>
      <c r="B21" s="11"/>
      <c r="C21" s="16"/>
      <c r="D21" s="16"/>
      <c r="E21" s="19" t="s">
        <v>5</v>
      </c>
      <c r="F21" s="7">
        <f t="shared" si="0"/>
        <v>0</v>
      </c>
      <c r="G21" s="25"/>
    </row>
    <row r="22" spans="1:7" x14ac:dyDescent="0.2">
      <c r="A22" s="8">
        <v>11</v>
      </c>
      <c r="B22" s="11"/>
      <c r="C22" s="16"/>
      <c r="D22" s="16"/>
      <c r="E22" s="19" t="s">
        <v>5</v>
      </c>
      <c r="F22" s="7">
        <f t="shared" si="0"/>
        <v>0</v>
      </c>
      <c r="G22" s="25"/>
    </row>
    <row r="23" spans="1:7" x14ac:dyDescent="0.2">
      <c r="A23" s="8">
        <v>12</v>
      </c>
      <c r="B23" s="11"/>
      <c r="C23" s="16"/>
      <c r="D23" s="16"/>
      <c r="E23" s="19" t="s">
        <v>5</v>
      </c>
      <c r="F23" s="7">
        <f t="shared" si="0"/>
        <v>0</v>
      </c>
      <c r="G23" s="25"/>
    </row>
    <row r="24" spans="1:7" x14ac:dyDescent="0.2">
      <c r="A24" s="8">
        <v>13</v>
      </c>
      <c r="B24" s="11"/>
      <c r="C24" s="16"/>
      <c r="D24" s="16"/>
      <c r="E24" s="19" t="s">
        <v>5</v>
      </c>
      <c r="F24" s="7">
        <f t="shared" si="0"/>
        <v>0</v>
      </c>
      <c r="G24" s="25"/>
    </row>
    <row r="25" spans="1:7" x14ac:dyDescent="0.2">
      <c r="A25" s="8">
        <v>14</v>
      </c>
      <c r="B25" s="11"/>
      <c r="C25" s="16"/>
      <c r="D25" s="16"/>
      <c r="E25" s="19" t="s">
        <v>5</v>
      </c>
      <c r="F25" s="7">
        <f t="shared" si="0"/>
        <v>0</v>
      </c>
      <c r="G25" s="25"/>
    </row>
    <row r="26" spans="1:7" x14ac:dyDescent="0.2">
      <c r="A26" s="8">
        <v>15</v>
      </c>
      <c r="B26" s="11"/>
      <c r="C26" s="16"/>
      <c r="D26" s="16"/>
      <c r="E26" s="19" t="s">
        <v>5</v>
      </c>
      <c r="F26" s="7">
        <f t="shared" si="0"/>
        <v>0</v>
      </c>
      <c r="G26" s="25"/>
    </row>
    <row r="27" spans="1:7" x14ac:dyDescent="0.2">
      <c r="A27" s="8">
        <v>16</v>
      </c>
      <c r="B27" s="11"/>
      <c r="C27" s="16"/>
      <c r="D27" s="16"/>
      <c r="E27" s="19" t="s">
        <v>5</v>
      </c>
      <c r="F27" s="7">
        <f t="shared" si="0"/>
        <v>0</v>
      </c>
      <c r="G27" s="25"/>
    </row>
    <row r="28" spans="1:7" x14ac:dyDescent="0.2">
      <c r="A28" s="8">
        <v>17</v>
      </c>
      <c r="B28" s="11"/>
      <c r="C28" s="16"/>
      <c r="D28" s="16"/>
      <c r="E28" s="19" t="s">
        <v>5</v>
      </c>
      <c r="F28" s="7">
        <f t="shared" si="0"/>
        <v>0</v>
      </c>
      <c r="G28" s="25"/>
    </row>
    <row r="29" spans="1:7" x14ac:dyDescent="0.2">
      <c r="A29" s="8">
        <v>18</v>
      </c>
      <c r="B29" s="11"/>
      <c r="C29" s="16"/>
      <c r="D29" s="16"/>
      <c r="E29" s="19" t="s">
        <v>5</v>
      </c>
      <c r="F29" s="7">
        <f t="shared" si="0"/>
        <v>0</v>
      </c>
      <c r="G29" s="25"/>
    </row>
    <row r="30" spans="1:7" x14ac:dyDescent="0.2">
      <c r="A30" s="8">
        <v>19</v>
      </c>
      <c r="B30" s="11"/>
      <c r="C30" s="16"/>
      <c r="D30" s="16"/>
      <c r="E30" s="19" t="s">
        <v>5</v>
      </c>
      <c r="F30" s="7">
        <f t="shared" si="0"/>
        <v>0</v>
      </c>
      <c r="G30" s="25"/>
    </row>
    <row r="31" spans="1:7" x14ac:dyDescent="0.2">
      <c r="A31" s="8">
        <v>20</v>
      </c>
      <c r="B31" s="11"/>
      <c r="C31" s="16"/>
      <c r="D31" s="16"/>
      <c r="E31" s="19" t="s">
        <v>5</v>
      </c>
      <c r="F31" s="7">
        <f t="shared" si="0"/>
        <v>0</v>
      </c>
      <c r="G31" s="25"/>
    </row>
    <row r="32" spans="1:7" x14ac:dyDescent="0.2">
      <c r="A32" s="8">
        <v>21</v>
      </c>
      <c r="B32" s="11"/>
      <c r="C32" s="16"/>
      <c r="D32" s="16"/>
      <c r="E32" s="19" t="s">
        <v>5</v>
      </c>
      <c r="F32" s="7">
        <f t="shared" si="0"/>
        <v>0</v>
      </c>
      <c r="G32" s="25"/>
    </row>
    <row r="33" spans="1:7" x14ac:dyDescent="0.2">
      <c r="A33" s="8">
        <v>22</v>
      </c>
      <c r="B33" s="11"/>
      <c r="C33" s="16"/>
      <c r="D33" s="16"/>
      <c r="E33" s="19" t="s">
        <v>5</v>
      </c>
      <c r="F33" s="7">
        <f t="shared" si="0"/>
        <v>0</v>
      </c>
      <c r="G33" s="25"/>
    </row>
    <row r="34" spans="1:7" x14ac:dyDescent="0.2">
      <c r="A34" s="8">
        <v>23</v>
      </c>
      <c r="B34" s="11"/>
      <c r="C34" s="16"/>
      <c r="D34" s="16"/>
      <c r="E34" s="19" t="s">
        <v>5</v>
      </c>
      <c r="F34" s="7">
        <f t="shared" si="0"/>
        <v>0</v>
      </c>
      <c r="G34" s="25"/>
    </row>
    <row r="35" spans="1:7" x14ac:dyDescent="0.2">
      <c r="A35" s="8">
        <v>24</v>
      </c>
      <c r="B35" s="11"/>
      <c r="C35" s="16"/>
      <c r="D35" s="16"/>
      <c r="E35" s="19" t="s">
        <v>5</v>
      </c>
      <c r="F35" s="7">
        <f t="shared" si="0"/>
        <v>0</v>
      </c>
      <c r="G35" s="25"/>
    </row>
    <row r="36" spans="1:7" x14ac:dyDescent="0.2">
      <c r="A36" s="8">
        <v>25</v>
      </c>
      <c r="B36" s="11"/>
      <c r="C36" s="16"/>
      <c r="D36" s="16"/>
      <c r="E36" s="19" t="s">
        <v>5</v>
      </c>
      <c r="F36" s="7">
        <f t="shared" si="0"/>
        <v>0</v>
      </c>
      <c r="G36" s="25"/>
    </row>
    <row r="37" spans="1:7" x14ac:dyDescent="0.2">
      <c r="A37" s="8">
        <v>26</v>
      </c>
      <c r="B37" s="11"/>
      <c r="C37" s="16"/>
      <c r="D37" s="16"/>
      <c r="E37" s="19" t="s">
        <v>5</v>
      </c>
      <c r="F37" s="7">
        <f t="shared" si="0"/>
        <v>0</v>
      </c>
      <c r="G37" s="25"/>
    </row>
    <row r="38" spans="1:7" x14ac:dyDescent="0.2">
      <c r="A38" s="8">
        <v>27</v>
      </c>
      <c r="B38" s="11"/>
      <c r="C38" s="16"/>
      <c r="D38" s="16"/>
      <c r="E38" s="19" t="s">
        <v>5</v>
      </c>
      <c r="F38" s="7">
        <f t="shared" si="0"/>
        <v>0</v>
      </c>
      <c r="G38" s="25"/>
    </row>
    <row r="39" spans="1:7" x14ac:dyDescent="0.2">
      <c r="A39" s="8">
        <v>28</v>
      </c>
      <c r="B39" s="11"/>
      <c r="C39" s="16"/>
      <c r="D39" s="16"/>
      <c r="E39" s="19" t="s">
        <v>5</v>
      </c>
      <c r="F39" s="7">
        <f t="shared" si="0"/>
        <v>0</v>
      </c>
      <c r="G39" s="25"/>
    </row>
    <row r="40" spans="1:7" x14ac:dyDescent="0.2">
      <c r="A40" s="8">
        <v>29</v>
      </c>
      <c r="B40" s="11"/>
      <c r="C40" s="16"/>
      <c r="D40" s="16"/>
      <c r="E40" s="19" t="s">
        <v>5</v>
      </c>
      <c r="F40" s="7">
        <f t="shared" si="0"/>
        <v>0</v>
      </c>
      <c r="G40" s="25"/>
    </row>
    <row r="41" spans="1:7" x14ac:dyDescent="0.2">
      <c r="A41" s="8">
        <v>30</v>
      </c>
      <c r="B41" s="11"/>
      <c r="C41" s="16"/>
      <c r="D41" s="16"/>
      <c r="E41" s="19" t="s">
        <v>5</v>
      </c>
      <c r="F41" s="7">
        <f t="shared" si="0"/>
        <v>0</v>
      </c>
      <c r="G41" s="25"/>
    </row>
    <row r="42" spans="1:7" x14ac:dyDescent="0.2">
      <c r="B42" s="8" t="s">
        <v>29</v>
      </c>
      <c r="F42" s="7">
        <f>SUM(F12:F41)</f>
        <v>0</v>
      </c>
    </row>
    <row r="43" spans="1:7" x14ac:dyDescent="0.2">
      <c r="B43" s="8" t="s">
        <v>19</v>
      </c>
      <c r="C43" s="12"/>
      <c r="D43" s="12"/>
      <c r="E43" s="13"/>
      <c r="F43" s="14"/>
    </row>
    <row r="44" spans="1:7" x14ac:dyDescent="0.2">
      <c r="B44" s="8" t="s">
        <v>20</v>
      </c>
      <c r="F44" s="15"/>
    </row>
  </sheetData>
  <sheetProtection algorithmName="SHA-512" hashValue="zVZjvNgzQhNKE1tS2xIPioTggbzNEmEq2yYjtT7oBulnBa/qX95RppjGya6HJrzJvVHVDzHHa1VbQvbCPT9FCw==" saltValue="97D2Kah18pRH2MhmoFZZkw==" spinCount="100000" sheet="1" objects="1" scenarios="1"/>
  <mergeCells count="8">
    <mergeCell ref="G11:G41"/>
    <mergeCell ref="C3:F3"/>
    <mergeCell ref="C4:F4"/>
    <mergeCell ref="C5:F5"/>
    <mergeCell ref="C6:F6"/>
    <mergeCell ref="C8:F8"/>
    <mergeCell ref="C9:D9"/>
    <mergeCell ref="E9:F9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F48D4BAF-7BBB-7C44-91C3-4EFF7968DA71}">
          <x14:formula1>
            <xm:f>Database!$A$31:$A$36</xm:f>
          </x14:formula1>
          <xm:sqref>C6:F6</xm:sqref>
        </x14:dataValidation>
        <x14:dataValidation type="list" allowBlank="1" showInputMessage="1" showErrorMessage="1" xr:uid="{779302E5-F8DC-D84A-AE1D-A29EBEFEAF02}">
          <x14:formula1>
            <xm:f>Database!$A$2:$A$3</xm:f>
          </x14:formula1>
          <xm:sqref>C11:C41</xm:sqref>
        </x14:dataValidation>
        <x14:dataValidation type="list" allowBlank="1" showInputMessage="1" showErrorMessage="1" xr:uid="{A2C5E582-83B9-6747-BDD3-626F67CCFC94}">
          <x14:formula1>
            <xm:f>Database!$A$19:$A$21</xm:f>
          </x14:formula1>
          <xm:sqref>D11:D41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30858-AD6A-F74D-AE0A-B44A8650DD98}">
  <dimension ref="A1:G44"/>
  <sheetViews>
    <sheetView topLeftCell="A7" zoomScale="140" zoomScaleNormal="140" workbookViewId="0">
      <selection activeCell="B13" sqref="B13"/>
    </sheetView>
  </sheetViews>
  <sheetFormatPr baseColWidth="10" defaultRowHeight="16" x14ac:dyDescent="0.2"/>
  <cols>
    <col min="1" max="1" width="4.5" style="8" customWidth="1"/>
    <col min="2" max="2" width="28.33203125" style="8" customWidth="1"/>
    <col min="3" max="4" width="14.6640625" style="8" customWidth="1"/>
    <col min="5" max="5" width="10.83203125" style="9"/>
    <col min="6" max="6" width="24" style="8" bestFit="1" customWidth="1"/>
    <col min="7" max="7" width="24.6640625" style="8" customWidth="1"/>
    <col min="8" max="16384" width="10.83203125" style="8"/>
  </cols>
  <sheetData>
    <row r="1" spans="1:7" x14ac:dyDescent="0.2">
      <c r="A1" s="22" t="s">
        <v>22</v>
      </c>
    </row>
    <row r="2" spans="1:7" x14ac:dyDescent="0.2">
      <c r="E2" s="8"/>
    </row>
    <row r="3" spans="1:7" x14ac:dyDescent="0.2">
      <c r="B3" s="9" t="s">
        <v>9</v>
      </c>
      <c r="C3" s="26"/>
      <c r="D3" s="27"/>
      <c r="E3" s="27"/>
      <c r="F3" s="28"/>
    </row>
    <row r="4" spans="1:7" x14ac:dyDescent="0.2">
      <c r="B4" s="9" t="s">
        <v>3</v>
      </c>
      <c r="C4" s="26"/>
      <c r="D4" s="27"/>
      <c r="E4" s="27"/>
      <c r="F4" s="28"/>
    </row>
    <row r="5" spans="1:7" x14ac:dyDescent="0.2">
      <c r="B5" s="9" t="s">
        <v>2</v>
      </c>
      <c r="C5" s="26"/>
      <c r="D5" s="27"/>
      <c r="E5" s="27"/>
      <c r="F5" s="28"/>
    </row>
    <row r="6" spans="1:7" x14ac:dyDescent="0.2">
      <c r="B6" s="9" t="s">
        <v>16</v>
      </c>
      <c r="C6" s="26"/>
      <c r="D6" s="27"/>
      <c r="E6" s="27"/>
      <c r="F6" s="28"/>
    </row>
    <row r="8" spans="1:7" ht="43" customHeight="1" x14ac:dyDescent="0.2">
      <c r="C8" s="25"/>
      <c r="D8" s="25"/>
      <c r="E8" s="25"/>
      <c r="F8" s="25"/>
    </row>
    <row r="9" spans="1:7" ht="82" customHeight="1" x14ac:dyDescent="0.2">
      <c r="C9" s="29" t="s">
        <v>15</v>
      </c>
      <c r="D9" s="29"/>
      <c r="E9" s="30" t="s">
        <v>18</v>
      </c>
      <c r="F9" s="31"/>
    </row>
    <row r="10" spans="1:7" ht="40" customHeight="1" x14ac:dyDescent="0.2">
      <c r="B10" s="8" t="s">
        <v>8</v>
      </c>
      <c r="C10" s="16" t="s">
        <v>4</v>
      </c>
      <c r="D10" s="16" t="s">
        <v>10</v>
      </c>
      <c r="E10" s="17" t="s">
        <v>0</v>
      </c>
      <c r="F10" s="18" t="s">
        <v>1</v>
      </c>
      <c r="G10" s="10"/>
    </row>
    <row r="11" spans="1:7" ht="16" customHeight="1" x14ac:dyDescent="0.2">
      <c r="A11" s="1" t="s">
        <v>13</v>
      </c>
      <c r="B11" s="2" t="s">
        <v>14</v>
      </c>
      <c r="C11" s="20">
        <v>2014</v>
      </c>
      <c r="D11" s="20">
        <v>8</v>
      </c>
      <c r="E11" s="21" t="str">
        <f>VLOOKUP(C11,Database!$A$2:$B$15,2,FALSE)</f>
        <v>Instap</v>
      </c>
      <c r="F11" s="3">
        <f>(ISTEXT(B11)*23.5)</f>
        <v>23.5</v>
      </c>
      <c r="G11" s="25"/>
    </row>
    <row r="12" spans="1:7" x14ac:dyDescent="0.2">
      <c r="A12" s="8">
        <v>1</v>
      </c>
      <c r="B12" s="11"/>
      <c r="C12" s="16"/>
      <c r="D12" s="16"/>
      <c r="E12" s="19" t="s">
        <v>6</v>
      </c>
      <c r="F12" s="7">
        <f t="shared" ref="F12:F41" si="0">(ISTEXT(B12)*23.5)</f>
        <v>0</v>
      </c>
      <c r="G12" s="25"/>
    </row>
    <row r="13" spans="1:7" x14ac:dyDescent="0.2">
      <c r="A13" s="8">
        <v>2</v>
      </c>
      <c r="B13" s="11"/>
      <c r="C13" s="16"/>
      <c r="D13" s="16"/>
      <c r="E13" s="19" t="s">
        <v>6</v>
      </c>
      <c r="F13" s="7">
        <f t="shared" si="0"/>
        <v>0</v>
      </c>
      <c r="G13" s="25"/>
    </row>
    <row r="14" spans="1:7" x14ac:dyDescent="0.2">
      <c r="A14" s="8">
        <v>3</v>
      </c>
      <c r="B14" s="11"/>
      <c r="C14" s="16"/>
      <c r="D14" s="16"/>
      <c r="E14" s="19" t="s">
        <v>6</v>
      </c>
      <c r="F14" s="7">
        <f t="shared" si="0"/>
        <v>0</v>
      </c>
      <c r="G14" s="25"/>
    </row>
    <row r="15" spans="1:7" x14ac:dyDescent="0.2">
      <c r="A15" s="8">
        <v>4</v>
      </c>
      <c r="B15" s="11"/>
      <c r="C15" s="16"/>
      <c r="D15" s="16"/>
      <c r="E15" s="19" t="s">
        <v>6</v>
      </c>
      <c r="F15" s="7">
        <f t="shared" si="0"/>
        <v>0</v>
      </c>
      <c r="G15" s="25"/>
    </row>
    <row r="16" spans="1:7" x14ac:dyDescent="0.2">
      <c r="A16" s="8">
        <v>5</v>
      </c>
      <c r="B16" s="11"/>
      <c r="C16" s="16"/>
      <c r="D16" s="16"/>
      <c r="E16" s="19" t="s">
        <v>6</v>
      </c>
      <c r="F16" s="7">
        <f t="shared" si="0"/>
        <v>0</v>
      </c>
      <c r="G16" s="25"/>
    </row>
    <row r="17" spans="1:7" x14ac:dyDescent="0.2">
      <c r="A17" s="8">
        <v>6</v>
      </c>
      <c r="B17" s="11"/>
      <c r="C17" s="16"/>
      <c r="D17" s="16"/>
      <c r="E17" s="19" t="s">
        <v>6</v>
      </c>
      <c r="F17" s="7">
        <f t="shared" si="0"/>
        <v>0</v>
      </c>
      <c r="G17" s="25"/>
    </row>
    <row r="18" spans="1:7" x14ac:dyDescent="0.2">
      <c r="A18" s="8">
        <v>7</v>
      </c>
      <c r="B18" s="11"/>
      <c r="C18" s="16"/>
      <c r="D18" s="16"/>
      <c r="E18" s="19" t="s">
        <v>6</v>
      </c>
      <c r="F18" s="7">
        <f t="shared" si="0"/>
        <v>0</v>
      </c>
      <c r="G18" s="25"/>
    </row>
    <row r="19" spans="1:7" x14ac:dyDescent="0.2">
      <c r="A19" s="8">
        <v>8</v>
      </c>
      <c r="B19" s="11"/>
      <c r="C19" s="16"/>
      <c r="D19" s="16"/>
      <c r="E19" s="19" t="s">
        <v>6</v>
      </c>
      <c r="F19" s="7">
        <f t="shared" si="0"/>
        <v>0</v>
      </c>
      <c r="G19" s="25"/>
    </row>
    <row r="20" spans="1:7" x14ac:dyDescent="0.2">
      <c r="A20" s="8">
        <v>9</v>
      </c>
      <c r="B20" s="11"/>
      <c r="C20" s="16"/>
      <c r="D20" s="16"/>
      <c r="E20" s="19" t="s">
        <v>6</v>
      </c>
      <c r="F20" s="7">
        <f t="shared" si="0"/>
        <v>0</v>
      </c>
      <c r="G20" s="25"/>
    </row>
    <row r="21" spans="1:7" x14ac:dyDescent="0.2">
      <c r="A21" s="8">
        <v>10</v>
      </c>
      <c r="B21" s="11"/>
      <c r="C21" s="16"/>
      <c r="D21" s="16"/>
      <c r="E21" s="19" t="s">
        <v>6</v>
      </c>
      <c r="F21" s="7">
        <f t="shared" si="0"/>
        <v>0</v>
      </c>
      <c r="G21" s="25"/>
    </row>
    <row r="22" spans="1:7" x14ac:dyDescent="0.2">
      <c r="A22" s="8">
        <v>11</v>
      </c>
      <c r="B22" s="11"/>
      <c r="C22" s="16"/>
      <c r="D22" s="16"/>
      <c r="E22" s="19" t="s">
        <v>6</v>
      </c>
      <c r="F22" s="7">
        <f t="shared" si="0"/>
        <v>0</v>
      </c>
      <c r="G22" s="25"/>
    </row>
    <row r="23" spans="1:7" x14ac:dyDescent="0.2">
      <c r="A23" s="8">
        <v>12</v>
      </c>
      <c r="B23" s="11"/>
      <c r="C23" s="16"/>
      <c r="D23" s="16"/>
      <c r="E23" s="19" t="s">
        <v>6</v>
      </c>
      <c r="F23" s="7">
        <f t="shared" si="0"/>
        <v>0</v>
      </c>
      <c r="G23" s="25"/>
    </row>
    <row r="24" spans="1:7" x14ac:dyDescent="0.2">
      <c r="A24" s="8">
        <v>13</v>
      </c>
      <c r="B24" s="11"/>
      <c r="C24" s="16"/>
      <c r="D24" s="16"/>
      <c r="E24" s="19" t="s">
        <v>6</v>
      </c>
      <c r="F24" s="7">
        <f t="shared" si="0"/>
        <v>0</v>
      </c>
      <c r="G24" s="25"/>
    </row>
    <row r="25" spans="1:7" x14ac:dyDescent="0.2">
      <c r="A25" s="8">
        <v>14</v>
      </c>
      <c r="B25" s="11"/>
      <c r="C25" s="16"/>
      <c r="D25" s="16"/>
      <c r="E25" s="19" t="s">
        <v>6</v>
      </c>
      <c r="F25" s="7">
        <f t="shared" si="0"/>
        <v>0</v>
      </c>
      <c r="G25" s="25"/>
    </row>
    <row r="26" spans="1:7" x14ac:dyDescent="0.2">
      <c r="A26" s="8">
        <v>15</v>
      </c>
      <c r="B26" s="11"/>
      <c r="C26" s="16"/>
      <c r="D26" s="16"/>
      <c r="E26" s="19" t="s">
        <v>6</v>
      </c>
      <c r="F26" s="7">
        <f t="shared" si="0"/>
        <v>0</v>
      </c>
      <c r="G26" s="25"/>
    </row>
    <row r="27" spans="1:7" x14ac:dyDescent="0.2">
      <c r="A27" s="8">
        <v>16</v>
      </c>
      <c r="B27" s="11"/>
      <c r="C27" s="16"/>
      <c r="D27" s="16"/>
      <c r="E27" s="19" t="s">
        <v>6</v>
      </c>
      <c r="F27" s="7">
        <f t="shared" si="0"/>
        <v>0</v>
      </c>
      <c r="G27" s="25"/>
    </row>
    <row r="28" spans="1:7" x14ac:dyDescent="0.2">
      <c r="A28" s="8">
        <v>17</v>
      </c>
      <c r="B28" s="11"/>
      <c r="C28" s="16"/>
      <c r="D28" s="16"/>
      <c r="E28" s="19" t="s">
        <v>6</v>
      </c>
      <c r="F28" s="7">
        <f t="shared" si="0"/>
        <v>0</v>
      </c>
      <c r="G28" s="25"/>
    </row>
    <row r="29" spans="1:7" x14ac:dyDescent="0.2">
      <c r="A29" s="8">
        <v>18</v>
      </c>
      <c r="B29" s="11"/>
      <c r="C29" s="16"/>
      <c r="D29" s="16"/>
      <c r="E29" s="19" t="s">
        <v>6</v>
      </c>
      <c r="F29" s="7">
        <f t="shared" si="0"/>
        <v>0</v>
      </c>
      <c r="G29" s="25"/>
    </row>
    <row r="30" spans="1:7" x14ac:dyDescent="0.2">
      <c r="A30" s="8">
        <v>19</v>
      </c>
      <c r="B30" s="11"/>
      <c r="C30" s="16"/>
      <c r="D30" s="16"/>
      <c r="E30" s="19" t="s">
        <v>6</v>
      </c>
      <c r="F30" s="7">
        <f t="shared" si="0"/>
        <v>0</v>
      </c>
      <c r="G30" s="25"/>
    </row>
    <row r="31" spans="1:7" x14ac:dyDescent="0.2">
      <c r="A31" s="8">
        <v>20</v>
      </c>
      <c r="B31" s="11"/>
      <c r="C31" s="16"/>
      <c r="D31" s="16"/>
      <c r="E31" s="19" t="s">
        <v>6</v>
      </c>
      <c r="F31" s="7">
        <f t="shared" si="0"/>
        <v>0</v>
      </c>
      <c r="G31" s="25"/>
    </row>
    <row r="32" spans="1:7" x14ac:dyDescent="0.2">
      <c r="A32" s="8">
        <v>21</v>
      </c>
      <c r="B32" s="11"/>
      <c r="C32" s="16"/>
      <c r="D32" s="16"/>
      <c r="E32" s="19" t="s">
        <v>6</v>
      </c>
      <c r="F32" s="7">
        <f t="shared" si="0"/>
        <v>0</v>
      </c>
      <c r="G32" s="25"/>
    </row>
    <row r="33" spans="1:7" x14ac:dyDescent="0.2">
      <c r="A33" s="8">
        <v>22</v>
      </c>
      <c r="B33" s="11"/>
      <c r="C33" s="16"/>
      <c r="D33" s="16"/>
      <c r="E33" s="19" t="s">
        <v>6</v>
      </c>
      <c r="F33" s="7">
        <f t="shared" si="0"/>
        <v>0</v>
      </c>
      <c r="G33" s="25"/>
    </row>
    <row r="34" spans="1:7" x14ac:dyDescent="0.2">
      <c r="A34" s="8">
        <v>23</v>
      </c>
      <c r="B34" s="11"/>
      <c r="C34" s="16"/>
      <c r="D34" s="16"/>
      <c r="E34" s="19" t="s">
        <v>6</v>
      </c>
      <c r="F34" s="7">
        <f t="shared" si="0"/>
        <v>0</v>
      </c>
      <c r="G34" s="25"/>
    </row>
    <row r="35" spans="1:7" x14ac:dyDescent="0.2">
      <c r="A35" s="8">
        <v>24</v>
      </c>
      <c r="B35" s="11"/>
      <c r="C35" s="16"/>
      <c r="D35" s="16"/>
      <c r="E35" s="19" t="s">
        <v>6</v>
      </c>
      <c r="F35" s="7">
        <f t="shared" si="0"/>
        <v>0</v>
      </c>
      <c r="G35" s="25"/>
    </row>
    <row r="36" spans="1:7" x14ac:dyDescent="0.2">
      <c r="A36" s="8">
        <v>25</v>
      </c>
      <c r="B36" s="11"/>
      <c r="C36" s="16"/>
      <c r="D36" s="16"/>
      <c r="E36" s="19" t="s">
        <v>6</v>
      </c>
      <c r="F36" s="7">
        <f t="shared" si="0"/>
        <v>0</v>
      </c>
      <c r="G36" s="25"/>
    </row>
    <row r="37" spans="1:7" x14ac:dyDescent="0.2">
      <c r="A37" s="8">
        <v>26</v>
      </c>
      <c r="B37" s="11"/>
      <c r="C37" s="16"/>
      <c r="D37" s="16"/>
      <c r="E37" s="19" t="s">
        <v>6</v>
      </c>
      <c r="F37" s="7">
        <f t="shared" si="0"/>
        <v>0</v>
      </c>
      <c r="G37" s="25"/>
    </row>
    <row r="38" spans="1:7" x14ac:dyDescent="0.2">
      <c r="A38" s="8">
        <v>27</v>
      </c>
      <c r="B38" s="11"/>
      <c r="C38" s="16"/>
      <c r="D38" s="16"/>
      <c r="E38" s="19" t="s">
        <v>6</v>
      </c>
      <c r="F38" s="7">
        <f t="shared" si="0"/>
        <v>0</v>
      </c>
      <c r="G38" s="25"/>
    </row>
    <row r="39" spans="1:7" x14ac:dyDescent="0.2">
      <c r="A39" s="8">
        <v>28</v>
      </c>
      <c r="B39" s="11"/>
      <c r="C39" s="16"/>
      <c r="D39" s="16"/>
      <c r="E39" s="19" t="s">
        <v>6</v>
      </c>
      <c r="F39" s="7">
        <f t="shared" si="0"/>
        <v>0</v>
      </c>
      <c r="G39" s="25"/>
    </row>
    <row r="40" spans="1:7" x14ac:dyDescent="0.2">
      <c r="A40" s="8">
        <v>29</v>
      </c>
      <c r="B40" s="11"/>
      <c r="C40" s="16"/>
      <c r="D40" s="16"/>
      <c r="E40" s="19" t="s">
        <v>6</v>
      </c>
      <c r="F40" s="7">
        <f t="shared" si="0"/>
        <v>0</v>
      </c>
      <c r="G40" s="25"/>
    </row>
    <row r="41" spans="1:7" x14ac:dyDescent="0.2">
      <c r="A41" s="8">
        <v>30</v>
      </c>
      <c r="B41" s="11"/>
      <c r="C41" s="16"/>
      <c r="D41" s="16"/>
      <c r="E41" s="19" t="s">
        <v>6</v>
      </c>
      <c r="F41" s="7">
        <f t="shared" si="0"/>
        <v>0</v>
      </c>
      <c r="G41" s="25"/>
    </row>
    <row r="42" spans="1:7" x14ac:dyDescent="0.2">
      <c r="B42" s="8" t="s">
        <v>19</v>
      </c>
      <c r="F42" s="7">
        <f>SUM(F12:F41)</f>
        <v>0</v>
      </c>
    </row>
    <row r="43" spans="1:7" x14ac:dyDescent="0.2">
      <c r="B43" s="8" t="s">
        <v>20</v>
      </c>
      <c r="C43" s="12"/>
      <c r="D43" s="12"/>
      <c r="E43" s="13"/>
      <c r="F43" s="14"/>
    </row>
    <row r="44" spans="1:7" x14ac:dyDescent="0.2">
      <c r="F44" s="15"/>
    </row>
  </sheetData>
  <sheetProtection algorithmName="SHA-512" hashValue="p1D//eYSWKlxmKobi/GZ1Tfu4HsFImaoNRNPbxYE8lhnSdFiBmCbv2q1C3WgQUMU3mVEjC+ot6vq4BXkUBfMoA==" saltValue="PWmCMZkJ6mo4aADOULhiHQ==" spinCount="100000" sheet="1" objects="1" scenarios="1"/>
  <mergeCells count="8">
    <mergeCell ref="G11:G41"/>
    <mergeCell ref="C3:F3"/>
    <mergeCell ref="C4:F4"/>
    <mergeCell ref="C5:F5"/>
    <mergeCell ref="C6:F6"/>
    <mergeCell ref="C8:F8"/>
    <mergeCell ref="C9:D9"/>
    <mergeCell ref="E9:F9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5A0C256-EA9A-9448-9249-835F39EEFC7A}">
          <x14:formula1>
            <xm:f>Database!$A$31:$A$36</xm:f>
          </x14:formula1>
          <xm:sqref>C6:F6</xm:sqref>
        </x14:dataValidation>
        <x14:dataValidation type="list" allowBlank="1" showInputMessage="1" showErrorMessage="1" xr:uid="{4745C6E6-F2CC-8D49-8B88-7F078B3B1F3B}">
          <x14:formula1>
            <xm:f>Database!$A$4</xm:f>
          </x14:formula1>
          <xm:sqref>C11:C41</xm:sqref>
        </x14:dataValidation>
        <x14:dataValidation type="list" allowBlank="1" showInputMessage="1" showErrorMessage="1" xr:uid="{C941941F-29FE-5E49-AE33-9F2C33DC0F15}">
          <x14:formula1>
            <xm:f>Database!$A$19:$A$23</xm:f>
          </x14:formula1>
          <xm:sqref>D11:D41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73522-F2F8-C44A-B968-C4EE9AC87066}">
  <dimension ref="A1:G44"/>
  <sheetViews>
    <sheetView tabSelected="1" topLeftCell="A3" zoomScale="140" zoomScaleNormal="140" workbookViewId="0">
      <selection activeCell="C6" sqref="C6:F6"/>
    </sheetView>
  </sheetViews>
  <sheetFormatPr baseColWidth="10" defaultRowHeight="16" x14ac:dyDescent="0.2"/>
  <cols>
    <col min="1" max="1" width="4.5" style="8" customWidth="1"/>
    <col min="2" max="2" width="28.33203125" style="8" customWidth="1"/>
    <col min="3" max="4" width="14.6640625" style="8" customWidth="1"/>
    <col min="5" max="5" width="10.83203125" style="9"/>
    <col min="6" max="6" width="24" style="8" bestFit="1" customWidth="1"/>
    <col min="7" max="7" width="24.6640625" style="8" customWidth="1"/>
    <col min="8" max="16384" width="10.83203125" style="8"/>
  </cols>
  <sheetData>
    <row r="1" spans="1:7" x14ac:dyDescent="0.2">
      <c r="A1" s="23" t="s">
        <v>23</v>
      </c>
    </row>
    <row r="2" spans="1:7" x14ac:dyDescent="0.2">
      <c r="E2" s="8"/>
    </row>
    <row r="3" spans="1:7" x14ac:dyDescent="0.2">
      <c r="B3" s="9" t="s">
        <v>9</v>
      </c>
      <c r="C3" s="26"/>
      <c r="D3" s="27"/>
      <c r="E3" s="27"/>
      <c r="F3" s="28"/>
    </row>
    <row r="4" spans="1:7" x14ac:dyDescent="0.2">
      <c r="B4" s="9" t="s">
        <v>3</v>
      </c>
      <c r="C4" s="26"/>
      <c r="D4" s="27"/>
      <c r="E4" s="27"/>
      <c r="F4" s="28"/>
    </row>
    <row r="5" spans="1:7" x14ac:dyDescent="0.2">
      <c r="B5" s="9" t="s">
        <v>2</v>
      </c>
      <c r="C5" s="26"/>
      <c r="D5" s="27"/>
      <c r="E5" s="27"/>
      <c r="F5" s="28"/>
    </row>
    <row r="6" spans="1:7" x14ac:dyDescent="0.2">
      <c r="B6" s="9" t="s">
        <v>16</v>
      </c>
      <c r="C6" s="26"/>
      <c r="D6" s="27"/>
      <c r="E6" s="27"/>
      <c r="F6" s="28"/>
    </row>
    <row r="8" spans="1:7" ht="43" customHeight="1" x14ac:dyDescent="0.2">
      <c r="C8" s="25"/>
      <c r="D8" s="25"/>
      <c r="E8" s="25"/>
      <c r="F8" s="25"/>
    </row>
    <row r="9" spans="1:7" ht="82" customHeight="1" x14ac:dyDescent="0.2">
      <c r="C9" s="29" t="s">
        <v>15</v>
      </c>
      <c r="D9" s="29"/>
      <c r="E9" s="30" t="s">
        <v>18</v>
      </c>
      <c r="F9" s="31"/>
    </row>
    <row r="10" spans="1:7" ht="40" customHeight="1" x14ac:dyDescent="0.2">
      <c r="B10" s="8" t="s">
        <v>8</v>
      </c>
      <c r="C10" s="16" t="s">
        <v>4</v>
      </c>
      <c r="D10" s="16" t="s">
        <v>10</v>
      </c>
      <c r="E10" s="17" t="s">
        <v>0</v>
      </c>
      <c r="F10" s="18" t="s">
        <v>1</v>
      </c>
      <c r="G10" s="10"/>
    </row>
    <row r="11" spans="1:7" ht="16" customHeight="1" x14ac:dyDescent="0.2">
      <c r="A11" s="1" t="s">
        <v>13</v>
      </c>
      <c r="B11" s="2" t="s">
        <v>14</v>
      </c>
      <c r="C11" s="20">
        <v>2012</v>
      </c>
      <c r="D11" s="20">
        <v>7</v>
      </c>
      <c r="E11" s="21" t="str">
        <f>VLOOKUP(C11,Database!$A$2:$B$15,2,FALSE)</f>
        <v>Pupil</v>
      </c>
      <c r="F11" s="3">
        <f>(ISTEXT(B11)*23.5)</f>
        <v>23.5</v>
      </c>
      <c r="G11" s="25"/>
    </row>
    <row r="12" spans="1:7" x14ac:dyDescent="0.2">
      <c r="A12" s="8">
        <v>1</v>
      </c>
      <c r="B12" s="11"/>
      <c r="C12" s="16"/>
      <c r="D12" s="16"/>
      <c r="E12" s="19" t="s">
        <v>11</v>
      </c>
      <c r="F12" s="7">
        <f t="shared" ref="F12:F41" si="0">(ISTEXT(B12)*23.5)</f>
        <v>0</v>
      </c>
      <c r="G12" s="25"/>
    </row>
    <row r="13" spans="1:7" x14ac:dyDescent="0.2">
      <c r="A13" s="8">
        <v>2</v>
      </c>
      <c r="B13" s="11"/>
      <c r="C13" s="16"/>
      <c r="D13" s="16"/>
      <c r="E13" s="19" t="s">
        <v>11</v>
      </c>
      <c r="F13" s="7">
        <f t="shared" si="0"/>
        <v>0</v>
      </c>
      <c r="G13" s="25"/>
    </row>
    <row r="14" spans="1:7" x14ac:dyDescent="0.2">
      <c r="A14" s="8">
        <v>3</v>
      </c>
      <c r="B14" s="11"/>
      <c r="C14" s="16"/>
      <c r="D14" s="16"/>
      <c r="E14" s="19" t="s">
        <v>11</v>
      </c>
      <c r="F14" s="7">
        <f t="shared" si="0"/>
        <v>0</v>
      </c>
      <c r="G14" s="25"/>
    </row>
    <row r="15" spans="1:7" x14ac:dyDescent="0.2">
      <c r="A15" s="8">
        <v>4</v>
      </c>
      <c r="B15" s="11"/>
      <c r="C15" s="16"/>
      <c r="D15" s="16"/>
      <c r="E15" s="19" t="s">
        <v>11</v>
      </c>
      <c r="F15" s="7">
        <f t="shared" si="0"/>
        <v>0</v>
      </c>
      <c r="G15" s="25"/>
    </row>
    <row r="16" spans="1:7" x14ac:dyDescent="0.2">
      <c r="A16" s="8">
        <v>5</v>
      </c>
      <c r="B16" s="11"/>
      <c r="C16" s="16"/>
      <c r="D16" s="16"/>
      <c r="E16" s="19" t="s">
        <v>11</v>
      </c>
      <c r="F16" s="7">
        <f t="shared" si="0"/>
        <v>0</v>
      </c>
      <c r="G16" s="25"/>
    </row>
    <row r="17" spans="1:7" x14ac:dyDescent="0.2">
      <c r="A17" s="8">
        <v>6</v>
      </c>
      <c r="B17" s="11"/>
      <c r="C17" s="16"/>
      <c r="D17" s="16"/>
      <c r="E17" s="19" t="s">
        <v>11</v>
      </c>
      <c r="F17" s="7">
        <f t="shared" si="0"/>
        <v>0</v>
      </c>
      <c r="G17" s="25"/>
    </row>
    <row r="18" spans="1:7" x14ac:dyDescent="0.2">
      <c r="A18" s="8">
        <v>7</v>
      </c>
      <c r="B18" s="11"/>
      <c r="C18" s="16"/>
      <c r="D18" s="16"/>
      <c r="E18" s="19" t="s">
        <v>11</v>
      </c>
      <c r="F18" s="7">
        <f t="shared" si="0"/>
        <v>0</v>
      </c>
      <c r="G18" s="25"/>
    </row>
    <row r="19" spans="1:7" x14ac:dyDescent="0.2">
      <c r="A19" s="8">
        <v>8</v>
      </c>
      <c r="B19" s="11"/>
      <c r="C19" s="16"/>
      <c r="D19" s="16"/>
      <c r="E19" s="19" t="s">
        <v>11</v>
      </c>
      <c r="F19" s="7">
        <f t="shared" si="0"/>
        <v>0</v>
      </c>
      <c r="G19" s="25"/>
    </row>
    <row r="20" spans="1:7" x14ac:dyDescent="0.2">
      <c r="A20" s="8">
        <v>9</v>
      </c>
      <c r="B20" s="11"/>
      <c r="C20" s="16"/>
      <c r="D20" s="16"/>
      <c r="E20" s="19" t="s">
        <v>11</v>
      </c>
      <c r="F20" s="7">
        <f t="shared" si="0"/>
        <v>0</v>
      </c>
      <c r="G20" s="25"/>
    </row>
    <row r="21" spans="1:7" x14ac:dyDescent="0.2">
      <c r="A21" s="8">
        <v>10</v>
      </c>
      <c r="B21" s="11"/>
      <c r="C21" s="16"/>
      <c r="D21" s="16"/>
      <c r="E21" s="19" t="s">
        <v>11</v>
      </c>
      <c r="F21" s="7">
        <f t="shared" si="0"/>
        <v>0</v>
      </c>
      <c r="G21" s="25"/>
    </row>
    <row r="22" spans="1:7" x14ac:dyDescent="0.2">
      <c r="A22" s="8">
        <v>11</v>
      </c>
      <c r="B22" s="11"/>
      <c r="C22" s="16"/>
      <c r="D22" s="16"/>
      <c r="E22" s="19" t="s">
        <v>11</v>
      </c>
      <c r="F22" s="7">
        <f t="shared" si="0"/>
        <v>0</v>
      </c>
      <c r="G22" s="25"/>
    </row>
    <row r="23" spans="1:7" x14ac:dyDescent="0.2">
      <c r="A23" s="8">
        <v>12</v>
      </c>
      <c r="B23" s="11"/>
      <c r="C23" s="16"/>
      <c r="D23" s="16"/>
      <c r="E23" s="19" t="s">
        <v>11</v>
      </c>
      <c r="F23" s="7">
        <f t="shared" si="0"/>
        <v>0</v>
      </c>
      <c r="G23" s="25"/>
    </row>
    <row r="24" spans="1:7" x14ac:dyDescent="0.2">
      <c r="A24" s="8">
        <v>13</v>
      </c>
      <c r="B24" s="11"/>
      <c r="C24" s="16"/>
      <c r="D24" s="16"/>
      <c r="E24" s="19" t="s">
        <v>11</v>
      </c>
      <c r="F24" s="7">
        <f t="shared" si="0"/>
        <v>0</v>
      </c>
      <c r="G24" s="25"/>
    </row>
    <row r="25" spans="1:7" x14ac:dyDescent="0.2">
      <c r="A25" s="8">
        <v>14</v>
      </c>
      <c r="B25" s="11"/>
      <c r="C25" s="16"/>
      <c r="D25" s="16"/>
      <c r="E25" s="19" t="s">
        <v>11</v>
      </c>
      <c r="F25" s="7">
        <f t="shared" si="0"/>
        <v>0</v>
      </c>
      <c r="G25" s="25"/>
    </row>
    <row r="26" spans="1:7" x14ac:dyDescent="0.2">
      <c r="A26" s="8">
        <v>15</v>
      </c>
      <c r="B26" s="11"/>
      <c r="C26" s="16"/>
      <c r="D26" s="16"/>
      <c r="E26" s="19" t="s">
        <v>11</v>
      </c>
      <c r="F26" s="7">
        <f t="shared" si="0"/>
        <v>0</v>
      </c>
      <c r="G26" s="25"/>
    </row>
    <row r="27" spans="1:7" x14ac:dyDescent="0.2">
      <c r="A27" s="8">
        <v>16</v>
      </c>
      <c r="B27" s="11"/>
      <c r="C27" s="16"/>
      <c r="D27" s="16"/>
      <c r="E27" s="19" t="s">
        <v>11</v>
      </c>
      <c r="F27" s="7">
        <f t="shared" si="0"/>
        <v>0</v>
      </c>
      <c r="G27" s="25"/>
    </row>
    <row r="28" spans="1:7" x14ac:dyDescent="0.2">
      <c r="A28" s="8">
        <v>17</v>
      </c>
      <c r="B28" s="11"/>
      <c r="C28" s="16"/>
      <c r="D28" s="16"/>
      <c r="E28" s="19" t="s">
        <v>11</v>
      </c>
      <c r="F28" s="7">
        <f t="shared" si="0"/>
        <v>0</v>
      </c>
      <c r="G28" s="25"/>
    </row>
    <row r="29" spans="1:7" x14ac:dyDescent="0.2">
      <c r="A29" s="8">
        <v>18</v>
      </c>
      <c r="B29" s="11"/>
      <c r="C29" s="16"/>
      <c r="D29" s="16"/>
      <c r="E29" s="19" t="s">
        <v>11</v>
      </c>
      <c r="F29" s="7">
        <f t="shared" si="0"/>
        <v>0</v>
      </c>
      <c r="G29" s="25"/>
    </row>
    <row r="30" spans="1:7" x14ac:dyDescent="0.2">
      <c r="A30" s="8">
        <v>19</v>
      </c>
      <c r="B30" s="11"/>
      <c r="C30" s="16"/>
      <c r="D30" s="16"/>
      <c r="E30" s="19" t="s">
        <v>11</v>
      </c>
      <c r="F30" s="7">
        <f t="shared" si="0"/>
        <v>0</v>
      </c>
      <c r="G30" s="25"/>
    </row>
    <row r="31" spans="1:7" x14ac:dyDescent="0.2">
      <c r="A31" s="8">
        <v>20</v>
      </c>
      <c r="B31" s="11"/>
      <c r="C31" s="16"/>
      <c r="D31" s="16"/>
      <c r="E31" s="19" t="s">
        <v>11</v>
      </c>
      <c r="F31" s="7">
        <f t="shared" si="0"/>
        <v>0</v>
      </c>
      <c r="G31" s="25"/>
    </row>
    <row r="32" spans="1:7" x14ac:dyDescent="0.2">
      <c r="A32" s="8">
        <v>21</v>
      </c>
      <c r="B32" s="11"/>
      <c r="C32" s="16"/>
      <c r="D32" s="16"/>
      <c r="E32" s="19" t="s">
        <v>11</v>
      </c>
      <c r="F32" s="7">
        <f t="shared" si="0"/>
        <v>0</v>
      </c>
      <c r="G32" s="25"/>
    </row>
    <row r="33" spans="1:7" x14ac:dyDescent="0.2">
      <c r="A33" s="8">
        <v>22</v>
      </c>
      <c r="B33" s="11"/>
      <c r="C33" s="16"/>
      <c r="D33" s="16"/>
      <c r="E33" s="19" t="s">
        <v>11</v>
      </c>
      <c r="F33" s="7">
        <f t="shared" si="0"/>
        <v>0</v>
      </c>
      <c r="G33" s="25"/>
    </row>
    <row r="34" spans="1:7" x14ac:dyDescent="0.2">
      <c r="A34" s="8">
        <v>23</v>
      </c>
      <c r="B34" s="11"/>
      <c r="C34" s="16"/>
      <c r="D34" s="16"/>
      <c r="E34" s="19" t="s">
        <v>11</v>
      </c>
      <c r="F34" s="7">
        <f t="shared" si="0"/>
        <v>0</v>
      </c>
      <c r="G34" s="25"/>
    </row>
    <row r="35" spans="1:7" x14ac:dyDescent="0.2">
      <c r="A35" s="8">
        <v>24</v>
      </c>
      <c r="B35" s="11"/>
      <c r="C35" s="16"/>
      <c r="D35" s="16"/>
      <c r="E35" s="19" t="s">
        <v>11</v>
      </c>
      <c r="F35" s="7">
        <f t="shared" si="0"/>
        <v>0</v>
      </c>
      <c r="G35" s="25"/>
    </row>
    <row r="36" spans="1:7" x14ac:dyDescent="0.2">
      <c r="A36" s="8">
        <v>25</v>
      </c>
      <c r="B36" s="11"/>
      <c r="C36" s="16"/>
      <c r="D36" s="16"/>
      <c r="E36" s="19" t="s">
        <v>11</v>
      </c>
      <c r="F36" s="7">
        <f t="shared" si="0"/>
        <v>0</v>
      </c>
      <c r="G36" s="25"/>
    </row>
    <row r="37" spans="1:7" x14ac:dyDescent="0.2">
      <c r="A37" s="8">
        <v>26</v>
      </c>
      <c r="B37" s="11"/>
      <c r="C37" s="16"/>
      <c r="D37" s="16"/>
      <c r="E37" s="19" t="s">
        <v>11</v>
      </c>
      <c r="F37" s="7">
        <f t="shared" si="0"/>
        <v>0</v>
      </c>
      <c r="G37" s="25"/>
    </row>
    <row r="38" spans="1:7" x14ac:dyDescent="0.2">
      <c r="A38" s="8">
        <v>27</v>
      </c>
      <c r="B38" s="11"/>
      <c r="C38" s="16"/>
      <c r="D38" s="16"/>
      <c r="E38" s="19" t="s">
        <v>11</v>
      </c>
      <c r="F38" s="7">
        <f t="shared" si="0"/>
        <v>0</v>
      </c>
      <c r="G38" s="25"/>
    </row>
    <row r="39" spans="1:7" x14ac:dyDescent="0.2">
      <c r="A39" s="8">
        <v>28</v>
      </c>
      <c r="B39" s="11"/>
      <c r="C39" s="16"/>
      <c r="D39" s="16"/>
      <c r="E39" s="19" t="s">
        <v>11</v>
      </c>
      <c r="F39" s="7">
        <f t="shared" si="0"/>
        <v>0</v>
      </c>
      <c r="G39" s="25"/>
    </row>
    <row r="40" spans="1:7" x14ac:dyDescent="0.2">
      <c r="A40" s="8">
        <v>29</v>
      </c>
      <c r="B40" s="11"/>
      <c r="C40" s="16"/>
      <c r="D40" s="16"/>
      <c r="E40" s="19" t="s">
        <v>11</v>
      </c>
      <c r="F40" s="7">
        <f t="shared" si="0"/>
        <v>0</v>
      </c>
      <c r="G40" s="25"/>
    </row>
    <row r="41" spans="1:7" x14ac:dyDescent="0.2">
      <c r="A41" s="8">
        <v>30</v>
      </c>
      <c r="B41" s="11"/>
      <c r="C41" s="16"/>
      <c r="D41" s="16"/>
      <c r="E41" s="19" t="s">
        <v>11</v>
      </c>
      <c r="F41" s="7">
        <f t="shared" si="0"/>
        <v>0</v>
      </c>
      <c r="G41" s="25"/>
    </row>
    <row r="42" spans="1:7" x14ac:dyDescent="0.2">
      <c r="B42" s="8" t="s">
        <v>19</v>
      </c>
      <c r="F42" s="7">
        <f>SUM(F12:F41)</f>
        <v>0</v>
      </c>
    </row>
    <row r="43" spans="1:7" x14ac:dyDescent="0.2">
      <c r="B43" s="8" t="s">
        <v>20</v>
      </c>
      <c r="C43" s="12"/>
      <c r="D43" s="12"/>
      <c r="E43" s="13"/>
      <c r="F43" s="14"/>
    </row>
    <row r="44" spans="1:7" x14ac:dyDescent="0.2">
      <c r="F44" s="15"/>
    </row>
  </sheetData>
  <sheetProtection algorithmName="SHA-512" hashValue="7yCyJ/taJaBC4HhOXKI9vllbFH4MNwVsT1iQmmdePclpfYiPx6ObBK5qKzx2oOi08x6dPgDnQwi2N7fV/SFJqg==" saltValue="JCqXC8Itbfz7FG8xo7cnYg==" spinCount="100000" sheet="1" objects="1" scenarios="1"/>
  <mergeCells count="8">
    <mergeCell ref="G11:G41"/>
    <mergeCell ref="C3:F3"/>
    <mergeCell ref="C4:F4"/>
    <mergeCell ref="C5:F5"/>
    <mergeCell ref="C6:F6"/>
    <mergeCell ref="C8:F8"/>
    <mergeCell ref="C9:D9"/>
    <mergeCell ref="E9:F9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1A3B48A-F318-7545-9AAB-A6F6AF7908C8}">
          <x14:formula1>
            <xm:f>Database!$A$31:$A$36</xm:f>
          </x14:formula1>
          <xm:sqref>C6:F6</xm:sqref>
        </x14:dataValidation>
        <x14:dataValidation type="list" allowBlank="1" showInputMessage="1" showErrorMessage="1" xr:uid="{372C5FC0-6D17-FF4D-9F24-6F9DEFE9C2E8}">
          <x14:formula1>
            <xm:f>Database!$A$5:$A$6</xm:f>
          </x14:formula1>
          <xm:sqref>C11:C41</xm:sqref>
        </x14:dataValidation>
        <x14:dataValidation type="list" allowBlank="1" showInputMessage="1" showErrorMessage="1" xr:uid="{67834F13-1157-CE41-BD84-863B30C5FB7D}">
          <x14:formula1>
            <xm:f>Database!$A$21:$A$25</xm:f>
          </x14:formula1>
          <xm:sqref>D11:D41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7E0E9-9C2D-6448-B48E-E0935E707241}">
  <dimension ref="A1:G44"/>
  <sheetViews>
    <sheetView zoomScale="140" zoomScaleNormal="140" workbookViewId="0">
      <selection activeCell="B13" sqref="B13"/>
    </sheetView>
  </sheetViews>
  <sheetFormatPr baseColWidth="10" defaultRowHeight="16" x14ac:dyDescent="0.2"/>
  <cols>
    <col min="1" max="1" width="4.5" style="8" customWidth="1"/>
    <col min="2" max="2" width="28.33203125" style="8" customWidth="1"/>
    <col min="3" max="4" width="14.6640625" style="8" customWidth="1"/>
    <col min="5" max="5" width="10.83203125" style="9"/>
    <col min="6" max="6" width="24" style="8" bestFit="1" customWidth="1"/>
    <col min="7" max="7" width="24.6640625" style="8" customWidth="1"/>
    <col min="8" max="16384" width="10.83203125" style="8"/>
  </cols>
  <sheetData>
    <row r="1" spans="1:7" x14ac:dyDescent="0.2">
      <c r="A1" s="23" t="s">
        <v>24</v>
      </c>
    </row>
    <row r="2" spans="1:7" x14ac:dyDescent="0.2">
      <c r="E2" s="8"/>
    </row>
    <row r="3" spans="1:7" x14ac:dyDescent="0.2">
      <c r="B3" s="9" t="s">
        <v>9</v>
      </c>
      <c r="C3" s="26"/>
      <c r="D3" s="27"/>
      <c r="E3" s="27"/>
      <c r="F3" s="28"/>
    </row>
    <row r="4" spans="1:7" x14ac:dyDescent="0.2">
      <c r="B4" s="9" t="s">
        <v>3</v>
      </c>
      <c r="C4" s="26"/>
      <c r="D4" s="27"/>
      <c r="E4" s="27"/>
      <c r="F4" s="28"/>
    </row>
    <row r="5" spans="1:7" x14ac:dyDescent="0.2">
      <c r="B5" s="9" t="s">
        <v>2</v>
      </c>
      <c r="C5" s="26"/>
      <c r="D5" s="27"/>
      <c r="E5" s="27"/>
      <c r="F5" s="28"/>
    </row>
    <row r="6" spans="1:7" x14ac:dyDescent="0.2">
      <c r="B6" s="9" t="s">
        <v>16</v>
      </c>
      <c r="C6" s="26"/>
      <c r="D6" s="27"/>
      <c r="E6" s="27"/>
      <c r="F6" s="28"/>
    </row>
    <row r="8" spans="1:7" ht="43" customHeight="1" x14ac:dyDescent="0.2">
      <c r="C8" s="25"/>
      <c r="D8" s="25"/>
      <c r="E8" s="25"/>
      <c r="F8" s="25"/>
    </row>
    <row r="9" spans="1:7" ht="82" customHeight="1" x14ac:dyDescent="0.2">
      <c r="C9" s="29" t="s">
        <v>15</v>
      </c>
      <c r="D9" s="29"/>
      <c r="E9" s="30" t="s">
        <v>18</v>
      </c>
      <c r="F9" s="31"/>
    </row>
    <row r="10" spans="1:7" ht="40" customHeight="1" x14ac:dyDescent="0.2">
      <c r="B10" s="8" t="s">
        <v>8</v>
      </c>
      <c r="C10" s="16" t="s">
        <v>4</v>
      </c>
      <c r="D10" s="16" t="s">
        <v>10</v>
      </c>
      <c r="E10" s="17" t="s">
        <v>0</v>
      </c>
      <c r="F10" s="18" t="s">
        <v>1</v>
      </c>
      <c r="G10" s="10"/>
    </row>
    <row r="11" spans="1:7" ht="16" customHeight="1" x14ac:dyDescent="0.2">
      <c r="A11" s="1" t="s">
        <v>13</v>
      </c>
      <c r="B11" s="2" t="s">
        <v>14</v>
      </c>
      <c r="C11" s="20">
        <v>2011</v>
      </c>
      <c r="D11" s="20">
        <v>2</v>
      </c>
      <c r="E11" s="21" t="str">
        <f>VLOOKUP(C11,Database!$A$2:$B$15,2,FALSE)</f>
        <v>Junior</v>
      </c>
      <c r="F11" s="3">
        <f>(ISTEXT(B11)*23.5)</f>
        <v>23.5</v>
      </c>
      <c r="G11" s="25"/>
    </row>
    <row r="12" spans="1:7" x14ac:dyDescent="0.2">
      <c r="A12" s="8">
        <v>1</v>
      </c>
      <c r="B12" s="11"/>
      <c r="C12" s="16"/>
      <c r="D12" s="16"/>
      <c r="E12" s="19" t="s">
        <v>12</v>
      </c>
      <c r="F12" s="7">
        <f t="shared" ref="F12:F41" si="0">(ISTEXT(B12)*23.5)</f>
        <v>0</v>
      </c>
      <c r="G12" s="25"/>
    </row>
    <row r="13" spans="1:7" x14ac:dyDescent="0.2">
      <c r="A13" s="8">
        <v>2</v>
      </c>
      <c r="B13" s="11"/>
      <c r="C13" s="16"/>
      <c r="D13" s="16"/>
      <c r="E13" s="19" t="s">
        <v>12</v>
      </c>
      <c r="F13" s="7">
        <f t="shared" si="0"/>
        <v>0</v>
      </c>
      <c r="G13" s="25"/>
    </row>
    <row r="14" spans="1:7" x14ac:dyDescent="0.2">
      <c r="A14" s="8">
        <v>3</v>
      </c>
      <c r="B14" s="11"/>
      <c r="C14" s="16"/>
      <c r="D14" s="16"/>
      <c r="E14" s="19" t="s">
        <v>12</v>
      </c>
      <c r="F14" s="7">
        <f t="shared" si="0"/>
        <v>0</v>
      </c>
      <c r="G14" s="25"/>
    </row>
    <row r="15" spans="1:7" x14ac:dyDescent="0.2">
      <c r="A15" s="8">
        <v>4</v>
      </c>
      <c r="B15" s="11"/>
      <c r="C15" s="16"/>
      <c r="D15" s="16"/>
      <c r="E15" s="19" t="s">
        <v>12</v>
      </c>
      <c r="F15" s="7">
        <f t="shared" si="0"/>
        <v>0</v>
      </c>
      <c r="G15" s="25"/>
    </row>
    <row r="16" spans="1:7" x14ac:dyDescent="0.2">
      <c r="A16" s="8">
        <v>5</v>
      </c>
      <c r="B16" s="11"/>
      <c r="C16" s="16"/>
      <c r="D16" s="16"/>
      <c r="E16" s="19" t="s">
        <v>12</v>
      </c>
      <c r="F16" s="7">
        <f t="shared" si="0"/>
        <v>0</v>
      </c>
      <c r="G16" s="25"/>
    </row>
    <row r="17" spans="1:7" x14ac:dyDescent="0.2">
      <c r="A17" s="8">
        <v>6</v>
      </c>
      <c r="B17" s="11"/>
      <c r="C17" s="16"/>
      <c r="D17" s="16"/>
      <c r="E17" s="19" t="s">
        <v>12</v>
      </c>
      <c r="F17" s="7">
        <f t="shared" si="0"/>
        <v>0</v>
      </c>
      <c r="G17" s="25"/>
    </row>
    <row r="18" spans="1:7" x14ac:dyDescent="0.2">
      <c r="A18" s="8">
        <v>7</v>
      </c>
      <c r="B18" s="11"/>
      <c r="C18" s="16"/>
      <c r="D18" s="16"/>
      <c r="E18" s="19" t="s">
        <v>12</v>
      </c>
      <c r="F18" s="7">
        <f t="shared" si="0"/>
        <v>0</v>
      </c>
      <c r="G18" s="25"/>
    </row>
    <row r="19" spans="1:7" x14ac:dyDescent="0.2">
      <c r="A19" s="8">
        <v>8</v>
      </c>
      <c r="B19" s="11"/>
      <c r="C19" s="16"/>
      <c r="D19" s="16"/>
      <c r="E19" s="19" t="s">
        <v>12</v>
      </c>
      <c r="F19" s="7">
        <f t="shared" si="0"/>
        <v>0</v>
      </c>
      <c r="G19" s="25"/>
    </row>
    <row r="20" spans="1:7" x14ac:dyDescent="0.2">
      <c r="A20" s="8">
        <v>9</v>
      </c>
      <c r="B20" s="11"/>
      <c r="C20" s="16"/>
      <c r="D20" s="16"/>
      <c r="E20" s="19" t="s">
        <v>12</v>
      </c>
      <c r="F20" s="7">
        <f t="shared" si="0"/>
        <v>0</v>
      </c>
      <c r="G20" s="25"/>
    </row>
    <row r="21" spans="1:7" x14ac:dyDescent="0.2">
      <c r="A21" s="8">
        <v>10</v>
      </c>
      <c r="B21" s="11"/>
      <c r="C21" s="16"/>
      <c r="D21" s="16"/>
      <c r="E21" s="19" t="s">
        <v>12</v>
      </c>
      <c r="F21" s="7">
        <f t="shared" si="0"/>
        <v>0</v>
      </c>
      <c r="G21" s="25"/>
    </row>
    <row r="22" spans="1:7" x14ac:dyDescent="0.2">
      <c r="A22" s="8">
        <v>11</v>
      </c>
      <c r="B22" s="11"/>
      <c r="C22" s="16"/>
      <c r="D22" s="16"/>
      <c r="E22" s="19" t="s">
        <v>12</v>
      </c>
      <c r="F22" s="7">
        <f t="shared" si="0"/>
        <v>0</v>
      </c>
      <c r="G22" s="25"/>
    </row>
    <row r="23" spans="1:7" x14ac:dyDescent="0.2">
      <c r="A23" s="8">
        <v>12</v>
      </c>
      <c r="B23" s="11"/>
      <c r="C23" s="16"/>
      <c r="D23" s="16"/>
      <c r="E23" s="19" t="s">
        <v>12</v>
      </c>
      <c r="F23" s="7">
        <f t="shared" si="0"/>
        <v>0</v>
      </c>
      <c r="G23" s="25"/>
    </row>
    <row r="24" spans="1:7" x14ac:dyDescent="0.2">
      <c r="A24" s="8">
        <v>13</v>
      </c>
      <c r="B24" s="11"/>
      <c r="C24" s="16"/>
      <c r="D24" s="16"/>
      <c r="E24" s="19" t="s">
        <v>12</v>
      </c>
      <c r="F24" s="7">
        <f t="shared" si="0"/>
        <v>0</v>
      </c>
      <c r="G24" s="25"/>
    </row>
    <row r="25" spans="1:7" x14ac:dyDescent="0.2">
      <c r="A25" s="8">
        <v>14</v>
      </c>
      <c r="B25" s="11"/>
      <c r="C25" s="16"/>
      <c r="D25" s="16"/>
      <c r="E25" s="19" t="s">
        <v>12</v>
      </c>
      <c r="F25" s="7">
        <f t="shared" si="0"/>
        <v>0</v>
      </c>
      <c r="G25" s="25"/>
    </row>
    <row r="26" spans="1:7" x14ac:dyDescent="0.2">
      <c r="A26" s="8">
        <v>15</v>
      </c>
      <c r="B26" s="11"/>
      <c r="C26" s="16"/>
      <c r="D26" s="16"/>
      <c r="E26" s="19" t="s">
        <v>12</v>
      </c>
      <c r="F26" s="7">
        <f t="shared" si="0"/>
        <v>0</v>
      </c>
      <c r="G26" s="25"/>
    </row>
    <row r="27" spans="1:7" x14ac:dyDescent="0.2">
      <c r="A27" s="8">
        <v>16</v>
      </c>
      <c r="B27" s="11"/>
      <c r="C27" s="16"/>
      <c r="D27" s="16"/>
      <c r="E27" s="19" t="s">
        <v>12</v>
      </c>
      <c r="F27" s="7">
        <f t="shared" si="0"/>
        <v>0</v>
      </c>
      <c r="G27" s="25"/>
    </row>
    <row r="28" spans="1:7" x14ac:dyDescent="0.2">
      <c r="A28" s="8">
        <v>17</v>
      </c>
      <c r="B28" s="11"/>
      <c r="C28" s="16"/>
      <c r="D28" s="16"/>
      <c r="E28" s="19" t="s">
        <v>12</v>
      </c>
      <c r="F28" s="7">
        <f t="shared" si="0"/>
        <v>0</v>
      </c>
      <c r="G28" s="25"/>
    </row>
    <row r="29" spans="1:7" x14ac:dyDescent="0.2">
      <c r="A29" s="8">
        <v>18</v>
      </c>
      <c r="B29" s="11"/>
      <c r="C29" s="16"/>
      <c r="D29" s="16"/>
      <c r="E29" s="19" t="s">
        <v>12</v>
      </c>
      <c r="F29" s="7">
        <f t="shared" si="0"/>
        <v>0</v>
      </c>
      <c r="G29" s="25"/>
    </row>
    <row r="30" spans="1:7" x14ac:dyDescent="0.2">
      <c r="A30" s="8">
        <v>19</v>
      </c>
      <c r="B30" s="11"/>
      <c r="C30" s="16"/>
      <c r="D30" s="16"/>
      <c r="E30" s="19" t="s">
        <v>12</v>
      </c>
      <c r="F30" s="7">
        <f t="shared" si="0"/>
        <v>0</v>
      </c>
      <c r="G30" s="25"/>
    </row>
    <row r="31" spans="1:7" x14ac:dyDescent="0.2">
      <c r="A31" s="8">
        <v>20</v>
      </c>
      <c r="B31" s="11"/>
      <c r="C31" s="16"/>
      <c r="D31" s="16"/>
      <c r="E31" s="19" t="s">
        <v>12</v>
      </c>
      <c r="F31" s="7">
        <f t="shared" si="0"/>
        <v>0</v>
      </c>
      <c r="G31" s="25"/>
    </row>
    <row r="32" spans="1:7" x14ac:dyDescent="0.2">
      <c r="A32" s="8">
        <v>21</v>
      </c>
      <c r="B32" s="11"/>
      <c r="C32" s="16"/>
      <c r="D32" s="16"/>
      <c r="E32" s="19" t="s">
        <v>12</v>
      </c>
      <c r="F32" s="7">
        <f t="shared" si="0"/>
        <v>0</v>
      </c>
      <c r="G32" s="25"/>
    </row>
    <row r="33" spans="1:7" x14ac:dyDescent="0.2">
      <c r="A33" s="8">
        <v>22</v>
      </c>
      <c r="B33" s="11"/>
      <c r="C33" s="16"/>
      <c r="D33" s="16"/>
      <c r="E33" s="19" t="s">
        <v>12</v>
      </c>
      <c r="F33" s="7">
        <f t="shared" si="0"/>
        <v>0</v>
      </c>
      <c r="G33" s="25"/>
    </row>
    <row r="34" spans="1:7" x14ac:dyDescent="0.2">
      <c r="A34" s="8">
        <v>23</v>
      </c>
      <c r="B34" s="11"/>
      <c r="C34" s="16"/>
      <c r="D34" s="16"/>
      <c r="E34" s="19" t="s">
        <v>12</v>
      </c>
      <c r="F34" s="7">
        <f t="shared" si="0"/>
        <v>0</v>
      </c>
      <c r="G34" s="25"/>
    </row>
    <row r="35" spans="1:7" x14ac:dyDescent="0.2">
      <c r="A35" s="8">
        <v>24</v>
      </c>
      <c r="B35" s="11"/>
      <c r="C35" s="16"/>
      <c r="D35" s="16"/>
      <c r="E35" s="19" t="s">
        <v>12</v>
      </c>
      <c r="F35" s="7">
        <f t="shared" si="0"/>
        <v>0</v>
      </c>
      <c r="G35" s="25"/>
    </row>
    <row r="36" spans="1:7" x14ac:dyDescent="0.2">
      <c r="A36" s="8">
        <v>25</v>
      </c>
      <c r="B36" s="11"/>
      <c r="C36" s="16"/>
      <c r="D36" s="16"/>
      <c r="E36" s="19" t="s">
        <v>12</v>
      </c>
      <c r="F36" s="7">
        <f t="shared" si="0"/>
        <v>0</v>
      </c>
      <c r="G36" s="25"/>
    </row>
    <row r="37" spans="1:7" x14ac:dyDescent="0.2">
      <c r="A37" s="8">
        <v>26</v>
      </c>
      <c r="B37" s="11"/>
      <c r="C37" s="16"/>
      <c r="D37" s="16"/>
      <c r="E37" s="19" t="s">
        <v>12</v>
      </c>
      <c r="F37" s="7">
        <f t="shared" si="0"/>
        <v>0</v>
      </c>
      <c r="G37" s="25"/>
    </row>
    <row r="38" spans="1:7" x14ac:dyDescent="0.2">
      <c r="A38" s="8">
        <v>27</v>
      </c>
      <c r="B38" s="11"/>
      <c r="C38" s="16"/>
      <c r="D38" s="16"/>
      <c r="E38" s="19" t="s">
        <v>12</v>
      </c>
      <c r="F38" s="7">
        <f t="shared" si="0"/>
        <v>0</v>
      </c>
      <c r="G38" s="25"/>
    </row>
    <row r="39" spans="1:7" x14ac:dyDescent="0.2">
      <c r="A39" s="8">
        <v>28</v>
      </c>
      <c r="B39" s="11"/>
      <c r="C39" s="16"/>
      <c r="D39" s="16"/>
      <c r="E39" s="19" t="s">
        <v>12</v>
      </c>
      <c r="F39" s="7">
        <f t="shared" si="0"/>
        <v>0</v>
      </c>
      <c r="G39" s="25"/>
    </row>
    <row r="40" spans="1:7" x14ac:dyDescent="0.2">
      <c r="A40" s="8">
        <v>29</v>
      </c>
      <c r="B40" s="11"/>
      <c r="C40" s="16"/>
      <c r="D40" s="16"/>
      <c r="E40" s="19" t="s">
        <v>12</v>
      </c>
      <c r="F40" s="7">
        <f t="shared" si="0"/>
        <v>0</v>
      </c>
      <c r="G40" s="25"/>
    </row>
    <row r="41" spans="1:7" x14ac:dyDescent="0.2">
      <c r="A41" s="8">
        <v>30</v>
      </c>
      <c r="B41" s="11"/>
      <c r="C41" s="16"/>
      <c r="D41" s="16"/>
      <c r="E41" s="19" t="s">
        <v>12</v>
      </c>
      <c r="F41" s="7">
        <f t="shared" si="0"/>
        <v>0</v>
      </c>
      <c r="G41" s="25"/>
    </row>
    <row r="42" spans="1:7" x14ac:dyDescent="0.2">
      <c r="B42" s="8" t="s">
        <v>19</v>
      </c>
      <c r="F42" s="7">
        <f>SUM(F12:F41)</f>
        <v>0</v>
      </c>
    </row>
    <row r="43" spans="1:7" x14ac:dyDescent="0.2">
      <c r="B43" s="8" t="s">
        <v>20</v>
      </c>
      <c r="C43" s="12"/>
      <c r="D43" s="12"/>
      <c r="E43" s="13"/>
      <c r="F43" s="14"/>
    </row>
    <row r="44" spans="1:7" x14ac:dyDescent="0.2">
      <c r="F44" s="15"/>
    </row>
  </sheetData>
  <sheetProtection algorithmName="SHA-512" hashValue="S6NiBERnH5lxGmcpOJw9usoYhkPvaVnrRz1s6O39zqnTtUi5En8w9E+p3lM7v8M6Kgz2cfWydeeGvGUFf2ey2g==" saltValue="iiUebKLTKYCf0+PSqK/nvw==" spinCount="100000" sheet="1" objects="1" scenarios="1"/>
  <mergeCells count="8">
    <mergeCell ref="G11:G41"/>
    <mergeCell ref="C3:F3"/>
    <mergeCell ref="C4:F4"/>
    <mergeCell ref="C5:F5"/>
    <mergeCell ref="C6:F6"/>
    <mergeCell ref="C8:F8"/>
    <mergeCell ref="C9:D9"/>
    <mergeCell ref="E9:F9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9D174ED-5CB0-0245-8A30-9DA0FA89C631}">
          <x14:formula1>
            <xm:f>Database!$A$31:$A$36</xm:f>
          </x14:formula1>
          <xm:sqref>C6:F6</xm:sqref>
        </x14:dataValidation>
        <x14:dataValidation type="list" allowBlank="1" showInputMessage="1" showErrorMessage="1" xr:uid="{232E5350-35C6-264B-8659-507F27BD5E65}">
          <x14:formula1>
            <xm:f>Database!$A$7:$A$9</xm:f>
          </x14:formula1>
          <xm:sqref>C11:C41</xm:sqref>
        </x14:dataValidation>
        <x14:dataValidation type="list" allowBlank="1" showInputMessage="1" showErrorMessage="1" xr:uid="{3FEEA00A-031F-E547-A55F-D6E4A36CC908}">
          <x14:formula1>
            <xm:f>Database!$A$22:$A$28</xm:f>
          </x14:formula1>
          <xm:sqref>D11:D41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DCCE9-5255-C04E-B724-90286A0C61AA}">
  <dimension ref="A1:G44"/>
  <sheetViews>
    <sheetView zoomScale="140" zoomScaleNormal="140" workbookViewId="0">
      <selection activeCell="B13" sqref="B13"/>
    </sheetView>
  </sheetViews>
  <sheetFormatPr baseColWidth="10" defaultRowHeight="16" x14ac:dyDescent="0.2"/>
  <cols>
    <col min="1" max="1" width="4.5" style="8" customWidth="1"/>
    <col min="2" max="2" width="28.33203125" style="8" customWidth="1"/>
    <col min="3" max="4" width="14.6640625" style="8" customWidth="1"/>
    <col min="5" max="5" width="10.83203125" style="9"/>
    <col min="6" max="6" width="24" style="8" bestFit="1" customWidth="1"/>
    <col min="7" max="7" width="24.6640625" style="8" customWidth="1"/>
    <col min="8" max="16384" width="10.83203125" style="8"/>
  </cols>
  <sheetData>
    <row r="1" spans="1:7" x14ac:dyDescent="0.2">
      <c r="A1" s="23" t="s">
        <v>25</v>
      </c>
    </row>
    <row r="2" spans="1:7" x14ac:dyDescent="0.2">
      <c r="E2" s="8"/>
    </row>
    <row r="3" spans="1:7" x14ac:dyDescent="0.2">
      <c r="B3" s="9" t="s">
        <v>9</v>
      </c>
      <c r="C3" s="26"/>
      <c r="D3" s="27"/>
      <c r="E3" s="27"/>
      <c r="F3" s="28"/>
    </row>
    <row r="4" spans="1:7" x14ac:dyDescent="0.2">
      <c r="B4" s="9" t="s">
        <v>3</v>
      </c>
      <c r="C4" s="26"/>
      <c r="D4" s="27"/>
      <c r="E4" s="27"/>
      <c r="F4" s="28"/>
    </row>
    <row r="5" spans="1:7" x14ac:dyDescent="0.2">
      <c r="B5" s="9" t="s">
        <v>2</v>
      </c>
      <c r="C5" s="26"/>
      <c r="D5" s="27"/>
      <c r="E5" s="27"/>
      <c r="F5" s="28"/>
    </row>
    <row r="6" spans="1:7" x14ac:dyDescent="0.2">
      <c r="B6" s="9" t="s">
        <v>16</v>
      </c>
      <c r="C6" s="26"/>
      <c r="D6" s="27"/>
      <c r="E6" s="27"/>
      <c r="F6" s="28"/>
    </row>
    <row r="8" spans="1:7" ht="43" customHeight="1" x14ac:dyDescent="0.2">
      <c r="C8" s="25"/>
      <c r="D8" s="25"/>
      <c r="E8" s="25"/>
      <c r="F8" s="25"/>
    </row>
    <row r="9" spans="1:7" ht="82" customHeight="1" x14ac:dyDescent="0.2">
      <c r="C9" s="29" t="s">
        <v>15</v>
      </c>
      <c r="D9" s="29"/>
      <c r="E9" s="30" t="s">
        <v>18</v>
      </c>
      <c r="F9" s="31"/>
    </row>
    <row r="10" spans="1:7" ht="40" customHeight="1" x14ac:dyDescent="0.2">
      <c r="B10" s="8" t="s">
        <v>8</v>
      </c>
      <c r="C10" s="16" t="s">
        <v>4</v>
      </c>
      <c r="D10" s="16" t="s">
        <v>10</v>
      </c>
      <c r="E10" s="17" t="s">
        <v>0</v>
      </c>
      <c r="F10" s="18" t="s">
        <v>1</v>
      </c>
      <c r="G10" s="10"/>
    </row>
    <row r="11" spans="1:7" ht="16" customHeight="1" x14ac:dyDescent="0.2">
      <c r="A11" s="1" t="s">
        <v>13</v>
      </c>
      <c r="B11" s="2" t="s">
        <v>14</v>
      </c>
      <c r="C11" s="20" t="s">
        <v>17</v>
      </c>
      <c r="D11" s="20">
        <v>1</v>
      </c>
      <c r="E11" s="21" t="str">
        <f>VLOOKUP(C11,Database!$A$2:$B$15,2,FALSE)</f>
        <v>Senior</v>
      </c>
      <c r="F11" s="3">
        <f>(ISTEXT(B11)*23.5)</f>
        <v>23.5</v>
      </c>
      <c r="G11" s="25"/>
    </row>
    <row r="12" spans="1:7" x14ac:dyDescent="0.2">
      <c r="A12" s="8">
        <v>1</v>
      </c>
      <c r="B12" s="24"/>
      <c r="C12" s="16"/>
      <c r="D12" s="16"/>
      <c r="E12" s="19" t="s">
        <v>7</v>
      </c>
      <c r="F12" s="7">
        <f t="shared" ref="F12:F41" si="0">(ISTEXT(B12)*23.5)</f>
        <v>0</v>
      </c>
      <c r="G12" s="25"/>
    </row>
    <row r="13" spans="1:7" x14ac:dyDescent="0.2">
      <c r="A13" s="8">
        <v>2</v>
      </c>
      <c r="B13" s="24"/>
      <c r="C13" s="16"/>
      <c r="D13" s="16"/>
      <c r="E13" s="19" t="s">
        <v>7</v>
      </c>
      <c r="F13" s="7">
        <f t="shared" si="0"/>
        <v>0</v>
      </c>
      <c r="G13" s="25"/>
    </row>
    <row r="14" spans="1:7" x14ac:dyDescent="0.2">
      <c r="A14" s="8">
        <v>3</v>
      </c>
      <c r="B14" s="24"/>
      <c r="C14" s="16"/>
      <c r="D14" s="16"/>
      <c r="E14" s="19" t="s">
        <v>7</v>
      </c>
      <c r="F14" s="7">
        <f t="shared" si="0"/>
        <v>0</v>
      </c>
      <c r="G14" s="25"/>
    </row>
    <row r="15" spans="1:7" x14ac:dyDescent="0.2">
      <c r="A15" s="8">
        <v>4</v>
      </c>
      <c r="B15" s="11"/>
      <c r="C15" s="16"/>
      <c r="D15" s="16"/>
      <c r="E15" s="19" t="s">
        <v>7</v>
      </c>
      <c r="F15" s="7">
        <f t="shared" si="0"/>
        <v>0</v>
      </c>
      <c r="G15" s="25"/>
    </row>
    <row r="16" spans="1:7" x14ac:dyDescent="0.2">
      <c r="A16" s="8">
        <v>5</v>
      </c>
      <c r="B16" s="11"/>
      <c r="C16" s="16"/>
      <c r="D16" s="16"/>
      <c r="E16" s="19" t="s">
        <v>7</v>
      </c>
      <c r="F16" s="7">
        <f t="shared" si="0"/>
        <v>0</v>
      </c>
      <c r="G16" s="25"/>
    </row>
    <row r="17" spans="1:7" x14ac:dyDescent="0.2">
      <c r="A17" s="8">
        <v>6</v>
      </c>
      <c r="B17" s="11"/>
      <c r="C17" s="16"/>
      <c r="D17" s="16"/>
      <c r="E17" s="19" t="s">
        <v>7</v>
      </c>
      <c r="F17" s="7">
        <f t="shared" si="0"/>
        <v>0</v>
      </c>
      <c r="G17" s="25"/>
    </row>
    <row r="18" spans="1:7" x14ac:dyDescent="0.2">
      <c r="A18" s="8">
        <v>7</v>
      </c>
      <c r="B18" s="11"/>
      <c r="C18" s="16"/>
      <c r="D18" s="16"/>
      <c r="E18" s="19" t="s">
        <v>7</v>
      </c>
      <c r="F18" s="7">
        <f t="shared" si="0"/>
        <v>0</v>
      </c>
      <c r="G18" s="25"/>
    </row>
    <row r="19" spans="1:7" x14ac:dyDescent="0.2">
      <c r="A19" s="8">
        <v>8</v>
      </c>
      <c r="B19" s="11"/>
      <c r="C19" s="16"/>
      <c r="D19" s="16"/>
      <c r="E19" s="19" t="s">
        <v>7</v>
      </c>
      <c r="F19" s="7">
        <f t="shared" si="0"/>
        <v>0</v>
      </c>
      <c r="G19" s="25"/>
    </row>
    <row r="20" spans="1:7" x14ac:dyDescent="0.2">
      <c r="A20" s="8">
        <v>9</v>
      </c>
      <c r="B20" s="11"/>
      <c r="C20" s="16"/>
      <c r="D20" s="16"/>
      <c r="E20" s="19" t="s">
        <v>7</v>
      </c>
      <c r="F20" s="7">
        <f t="shared" si="0"/>
        <v>0</v>
      </c>
      <c r="G20" s="25"/>
    </row>
    <row r="21" spans="1:7" x14ac:dyDescent="0.2">
      <c r="A21" s="8">
        <v>10</v>
      </c>
      <c r="B21" s="11"/>
      <c r="C21" s="16"/>
      <c r="D21" s="16"/>
      <c r="E21" s="19" t="s">
        <v>7</v>
      </c>
      <c r="F21" s="7">
        <f t="shared" si="0"/>
        <v>0</v>
      </c>
      <c r="G21" s="25"/>
    </row>
    <row r="22" spans="1:7" x14ac:dyDescent="0.2">
      <c r="A22" s="8">
        <v>11</v>
      </c>
      <c r="B22" s="11"/>
      <c r="C22" s="16"/>
      <c r="D22" s="16"/>
      <c r="E22" s="19" t="s">
        <v>7</v>
      </c>
      <c r="F22" s="7">
        <f t="shared" si="0"/>
        <v>0</v>
      </c>
      <c r="G22" s="25"/>
    </row>
    <row r="23" spans="1:7" x14ac:dyDescent="0.2">
      <c r="A23" s="8">
        <v>12</v>
      </c>
      <c r="B23" s="11"/>
      <c r="C23" s="16"/>
      <c r="D23" s="16"/>
      <c r="E23" s="19" t="s">
        <v>7</v>
      </c>
      <c r="F23" s="7">
        <f t="shared" si="0"/>
        <v>0</v>
      </c>
      <c r="G23" s="25"/>
    </row>
    <row r="24" spans="1:7" x14ac:dyDescent="0.2">
      <c r="A24" s="8">
        <v>13</v>
      </c>
      <c r="B24" s="11"/>
      <c r="C24" s="16"/>
      <c r="D24" s="16"/>
      <c r="E24" s="19" t="s">
        <v>7</v>
      </c>
      <c r="F24" s="7">
        <f t="shared" si="0"/>
        <v>0</v>
      </c>
      <c r="G24" s="25"/>
    </row>
    <row r="25" spans="1:7" x14ac:dyDescent="0.2">
      <c r="A25" s="8">
        <v>14</v>
      </c>
      <c r="B25" s="11"/>
      <c r="C25" s="16"/>
      <c r="D25" s="16"/>
      <c r="E25" s="19" t="s">
        <v>7</v>
      </c>
      <c r="F25" s="7">
        <f t="shared" si="0"/>
        <v>0</v>
      </c>
      <c r="G25" s="25"/>
    </row>
    <row r="26" spans="1:7" x14ac:dyDescent="0.2">
      <c r="A26" s="8">
        <v>15</v>
      </c>
      <c r="B26" s="11"/>
      <c r="C26" s="16"/>
      <c r="D26" s="16"/>
      <c r="E26" s="19" t="s">
        <v>7</v>
      </c>
      <c r="F26" s="7">
        <f t="shared" si="0"/>
        <v>0</v>
      </c>
      <c r="G26" s="25"/>
    </row>
    <row r="27" spans="1:7" x14ac:dyDescent="0.2">
      <c r="A27" s="8">
        <v>16</v>
      </c>
      <c r="B27" s="11"/>
      <c r="C27" s="16"/>
      <c r="D27" s="16"/>
      <c r="E27" s="19" t="s">
        <v>7</v>
      </c>
      <c r="F27" s="7">
        <f t="shared" si="0"/>
        <v>0</v>
      </c>
      <c r="G27" s="25"/>
    </row>
    <row r="28" spans="1:7" x14ac:dyDescent="0.2">
      <c r="A28" s="8">
        <v>17</v>
      </c>
      <c r="B28" s="11"/>
      <c r="C28" s="16"/>
      <c r="D28" s="16"/>
      <c r="E28" s="19" t="s">
        <v>7</v>
      </c>
      <c r="F28" s="7">
        <f t="shared" si="0"/>
        <v>0</v>
      </c>
      <c r="G28" s="25"/>
    </row>
    <row r="29" spans="1:7" x14ac:dyDescent="0.2">
      <c r="A29" s="8">
        <v>18</v>
      </c>
      <c r="B29" s="11"/>
      <c r="C29" s="16"/>
      <c r="D29" s="16"/>
      <c r="E29" s="19" t="s">
        <v>7</v>
      </c>
      <c r="F29" s="7">
        <f t="shared" si="0"/>
        <v>0</v>
      </c>
      <c r="G29" s="25"/>
    </row>
    <row r="30" spans="1:7" x14ac:dyDescent="0.2">
      <c r="A30" s="8">
        <v>19</v>
      </c>
      <c r="B30" s="11"/>
      <c r="C30" s="16"/>
      <c r="D30" s="16"/>
      <c r="E30" s="19" t="s">
        <v>7</v>
      </c>
      <c r="F30" s="7">
        <f t="shared" si="0"/>
        <v>0</v>
      </c>
      <c r="G30" s="25"/>
    </row>
    <row r="31" spans="1:7" x14ac:dyDescent="0.2">
      <c r="A31" s="8">
        <v>20</v>
      </c>
      <c r="B31" s="11"/>
      <c r="C31" s="16"/>
      <c r="D31" s="16"/>
      <c r="E31" s="19" t="s">
        <v>7</v>
      </c>
      <c r="F31" s="7">
        <f t="shared" si="0"/>
        <v>0</v>
      </c>
      <c r="G31" s="25"/>
    </row>
    <row r="32" spans="1:7" x14ac:dyDescent="0.2">
      <c r="A32" s="8">
        <v>21</v>
      </c>
      <c r="B32" s="11"/>
      <c r="C32" s="16"/>
      <c r="D32" s="16"/>
      <c r="E32" s="19" t="s">
        <v>7</v>
      </c>
      <c r="F32" s="7">
        <f t="shared" si="0"/>
        <v>0</v>
      </c>
      <c r="G32" s="25"/>
    </row>
    <row r="33" spans="1:7" x14ac:dyDescent="0.2">
      <c r="A33" s="8">
        <v>22</v>
      </c>
      <c r="B33" s="11"/>
      <c r="C33" s="16"/>
      <c r="D33" s="16"/>
      <c r="E33" s="19" t="s">
        <v>7</v>
      </c>
      <c r="F33" s="7">
        <f t="shared" si="0"/>
        <v>0</v>
      </c>
      <c r="G33" s="25"/>
    </row>
    <row r="34" spans="1:7" x14ac:dyDescent="0.2">
      <c r="A34" s="8">
        <v>23</v>
      </c>
      <c r="B34" s="11"/>
      <c r="C34" s="16"/>
      <c r="D34" s="16"/>
      <c r="E34" s="19" t="s">
        <v>7</v>
      </c>
      <c r="F34" s="7">
        <f t="shared" si="0"/>
        <v>0</v>
      </c>
      <c r="G34" s="25"/>
    </row>
    <row r="35" spans="1:7" x14ac:dyDescent="0.2">
      <c r="A35" s="8">
        <v>24</v>
      </c>
      <c r="B35" s="11"/>
      <c r="C35" s="16"/>
      <c r="D35" s="16"/>
      <c r="E35" s="19" t="s">
        <v>7</v>
      </c>
      <c r="F35" s="7">
        <f t="shared" si="0"/>
        <v>0</v>
      </c>
      <c r="G35" s="25"/>
    </row>
    <row r="36" spans="1:7" x14ac:dyDescent="0.2">
      <c r="A36" s="8">
        <v>25</v>
      </c>
      <c r="B36" s="11"/>
      <c r="C36" s="16"/>
      <c r="D36" s="16"/>
      <c r="E36" s="19" t="s">
        <v>7</v>
      </c>
      <c r="F36" s="7">
        <f t="shared" si="0"/>
        <v>0</v>
      </c>
      <c r="G36" s="25"/>
    </row>
    <row r="37" spans="1:7" x14ac:dyDescent="0.2">
      <c r="A37" s="8">
        <v>26</v>
      </c>
      <c r="B37" s="11"/>
      <c r="C37" s="16"/>
      <c r="D37" s="16"/>
      <c r="E37" s="19" t="s">
        <v>7</v>
      </c>
      <c r="F37" s="7">
        <f t="shared" si="0"/>
        <v>0</v>
      </c>
      <c r="G37" s="25"/>
    </row>
    <row r="38" spans="1:7" x14ac:dyDescent="0.2">
      <c r="A38" s="8">
        <v>27</v>
      </c>
      <c r="B38" s="11"/>
      <c r="C38" s="16"/>
      <c r="D38" s="16"/>
      <c r="E38" s="19" t="s">
        <v>7</v>
      </c>
      <c r="F38" s="7">
        <f t="shared" si="0"/>
        <v>0</v>
      </c>
      <c r="G38" s="25"/>
    </row>
    <row r="39" spans="1:7" x14ac:dyDescent="0.2">
      <c r="A39" s="8">
        <v>28</v>
      </c>
      <c r="B39" s="11"/>
      <c r="C39" s="16"/>
      <c r="D39" s="16"/>
      <c r="E39" s="19" t="s">
        <v>7</v>
      </c>
      <c r="F39" s="7">
        <f t="shared" si="0"/>
        <v>0</v>
      </c>
      <c r="G39" s="25"/>
    </row>
    <row r="40" spans="1:7" x14ac:dyDescent="0.2">
      <c r="A40" s="8">
        <v>29</v>
      </c>
      <c r="B40" s="11"/>
      <c r="C40" s="16"/>
      <c r="D40" s="16"/>
      <c r="E40" s="19" t="s">
        <v>7</v>
      </c>
      <c r="F40" s="7">
        <f t="shared" si="0"/>
        <v>0</v>
      </c>
      <c r="G40" s="25"/>
    </row>
    <row r="41" spans="1:7" x14ac:dyDescent="0.2">
      <c r="A41" s="8">
        <v>30</v>
      </c>
      <c r="B41" s="11"/>
      <c r="C41" s="16"/>
      <c r="D41" s="16"/>
      <c r="E41" s="19" t="s">
        <v>7</v>
      </c>
      <c r="F41" s="7">
        <f t="shared" si="0"/>
        <v>0</v>
      </c>
      <c r="G41" s="25"/>
    </row>
    <row r="42" spans="1:7" x14ac:dyDescent="0.2">
      <c r="B42" s="8" t="s">
        <v>19</v>
      </c>
      <c r="F42" s="7">
        <f>SUM(F12:F41)</f>
        <v>0</v>
      </c>
    </row>
    <row r="43" spans="1:7" x14ac:dyDescent="0.2">
      <c r="B43" s="8" t="s">
        <v>20</v>
      </c>
      <c r="C43" s="12"/>
      <c r="D43" s="12"/>
      <c r="E43" s="13"/>
      <c r="F43" s="14"/>
    </row>
    <row r="44" spans="1:7" x14ac:dyDescent="0.2">
      <c r="F44" s="15"/>
    </row>
  </sheetData>
  <sheetProtection algorithmName="SHA-512" hashValue="5nPjwVj+rBCzDoXl/OnP054h5S7T5ilP0NEWYiE+BoM6YRQOY0u+8SH1CkqOlNcjm0D2XZqPM/Noq3qOmUcGOQ==" saltValue="3mHRqX41okrUdqc+LVAFbw==" spinCount="100000" sheet="1" objects="1" scenarios="1"/>
  <mergeCells count="8">
    <mergeCell ref="G11:G41"/>
    <mergeCell ref="E9:F9"/>
    <mergeCell ref="C3:F3"/>
    <mergeCell ref="C4:F4"/>
    <mergeCell ref="C5:F5"/>
    <mergeCell ref="C6:F6"/>
    <mergeCell ref="C8:F8"/>
    <mergeCell ref="C9:D9"/>
  </mergeCells>
  <pageMargins left="0.75" right="0.75" top="1" bottom="1" header="0.5" footer="0.5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1DAAA6B-57D9-E642-84D6-5091BC8D4BE8}">
          <x14:formula1>
            <xm:f>Database!$A$31:$A$36</xm:f>
          </x14:formula1>
          <xm:sqref>C6:F6</xm:sqref>
        </x14:dataValidation>
        <x14:dataValidation type="list" allowBlank="1" showInputMessage="1" showErrorMessage="1" xr:uid="{BA94B3CD-37FA-B946-946B-42574FB895AA}">
          <x14:formula1>
            <xm:f>Database!$A$10:$A$15</xm:f>
          </x14:formula1>
          <xm:sqref>C11:C41</xm:sqref>
        </x14:dataValidation>
        <x14:dataValidation type="list" allowBlank="1" showInputMessage="1" showErrorMessage="1" xr:uid="{C5FB1ED8-1A89-D34F-8F07-B3D7E2251287}">
          <x14:formula1>
            <xm:f>Database!$A$23:$A$28</xm:f>
          </x14:formula1>
          <xm:sqref>D11:D41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2:B41"/>
  <sheetViews>
    <sheetView topLeftCell="A13" workbookViewId="0">
      <selection activeCell="A33" sqref="A33"/>
    </sheetView>
  </sheetViews>
  <sheetFormatPr baseColWidth="10" defaultRowHeight="16" x14ac:dyDescent="0.2"/>
  <cols>
    <col min="1" max="1" width="29.83203125" bestFit="1" customWidth="1"/>
  </cols>
  <sheetData>
    <row r="2" spans="1:2" x14ac:dyDescent="0.2">
      <c r="A2" s="5">
        <v>2016</v>
      </c>
      <c r="B2" t="s">
        <v>5</v>
      </c>
    </row>
    <row r="3" spans="1:2" x14ac:dyDescent="0.2">
      <c r="A3" s="5">
        <v>2015</v>
      </c>
      <c r="B3" t="s">
        <v>5</v>
      </c>
    </row>
    <row r="4" spans="1:2" x14ac:dyDescent="0.2">
      <c r="A4" s="5">
        <v>2014</v>
      </c>
      <c r="B4" t="s">
        <v>6</v>
      </c>
    </row>
    <row r="5" spans="1:2" x14ac:dyDescent="0.2">
      <c r="A5" s="5">
        <v>2013</v>
      </c>
      <c r="B5" t="s">
        <v>11</v>
      </c>
    </row>
    <row r="6" spans="1:2" x14ac:dyDescent="0.2">
      <c r="A6" s="5">
        <v>2012</v>
      </c>
      <c r="B6" t="s">
        <v>11</v>
      </c>
    </row>
    <row r="7" spans="1:2" x14ac:dyDescent="0.2">
      <c r="A7" s="5">
        <v>2011</v>
      </c>
      <c r="B7" t="s">
        <v>12</v>
      </c>
    </row>
    <row r="8" spans="1:2" x14ac:dyDescent="0.2">
      <c r="A8" s="5">
        <v>2010</v>
      </c>
      <c r="B8" t="s">
        <v>12</v>
      </c>
    </row>
    <row r="9" spans="1:2" x14ac:dyDescent="0.2">
      <c r="A9" s="5">
        <v>2009</v>
      </c>
      <c r="B9" t="s">
        <v>12</v>
      </c>
    </row>
    <row r="10" spans="1:2" x14ac:dyDescent="0.2">
      <c r="A10" s="5">
        <v>2008</v>
      </c>
      <c r="B10" t="s">
        <v>7</v>
      </c>
    </row>
    <row r="11" spans="1:2" x14ac:dyDescent="0.2">
      <c r="A11" s="5">
        <v>2007</v>
      </c>
      <c r="B11" t="s">
        <v>7</v>
      </c>
    </row>
    <row r="12" spans="1:2" x14ac:dyDescent="0.2">
      <c r="A12" s="5">
        <v>2006</v>
      </c>
      <c r="B12" t="s">
        <v>7</v>
      </c>
    </row>
    <row r="13" spans="1:2" x14ac:dyDescent="0.2">
      <c r="A13" s="5">
        <v>2005</v>
      </c>
      <c r="B13" t="s">
        <v>7</v>
      </c>
    </row>
    <row r="14" spans="1:2" x14ac:dyDescent="0.2">
      <c r="A14" s="5">
        <v>2004</v>
      </c>
      <c r="B14" t="s">
        <v>7</v>
      </c>
    </row>
    <row r="15" spans="1:2" x14ac:dyDescent="0.2">
      <c r="A15" s="5" t="s">
        <v>17</v>
      </c>
      <c r="B15" t="s">
        <v>7</v>
      </c>
    </row>
    <row r="16" spans="1:2" x14ac:dyDescent="0.2">
      <c r="A16" s="5"/>
    </row>
    <row r="19" spans="1:1" x14ac:dyDescent="0.2">
      <c r="A19">
        <v>10</v>
      </c>
    </row>
    <row r="20" spans="1:1" x14ac:dyDescent="0.2">
      <c r="A20">
        <v>9</v>
      </c>
    </row>
    <row r="21" spans="1:1" x14ac:dyDescent="0.2">
      <c r="A21">
        <v>8</v>
      </c>
    </row>
    <row r="22" spans="1:1" x14ac:dyDescent="0.2">
      <c r="A22">
        <v>7</v>
      </c>
    </row>
    <row r="23" spans="1:1" x14ac:dyDescent="0.2">
      <c r="A23">
        <v>6</v>
      </c>
    </row>
    <row r="24" spans="1:1" x14ac:dyDescent="0.2">
      <c r="A24">
        <v>5</v>
      </c>
    </row>
    <row r="25" spans="1:1" x14ac:dyDescent="0.2">
      <c r="A25">
        <v>4</v>
      </c>
    </row>
    <row r="26" spans="1:1" x14ac:dyDescent="0.2">
      <c r="A26">
        <v>3</v>
      </c>
    </row>
    <row r="27" spans="1:1" x14ac:dyDescent="0.2">
      <c r="A27">
        <v>2</v>
      </c>
    </row>
    <row r="28" spans="1:1" x14ac:dyDescent="0.2">
      <c r="A28">
        <v>1</v>
      </c>
    </row>
    <row r="31" spans="1:1" x14ac:dyDescent="0.2">
      <c r="A31" t="s">
        <v>31</v>
      </c>
    </row>
    <row r="32" spans="1:1" x14ac:dyDescent="0.2">
      <c r="A32" s="4" t="s">
        <v>31</v>
      </c>
    </row>
    <row r="33" spans="1:1" x14ac:dyDescent="0.2">
      <c r="A33" t="s">
        <v>30</v>
      </c>
    </row>
    <row r="34" spans="1:1" x14ac:dyDescent="0.2">
      <c r="A34" s="4" t="s">
        <v>26</v>
      </c>
    </row>
    <row r="35" spans="1:1" x14ac:dyDescent="0.2">
      <c r="A35" t="s">
        <v>27</v>
      </c>
    </row>
    <row r="36" spans="1:1" x14ac:dyDescent="0.2">
      <c r="A36" s="4" t="s">
        <v>28</v>
      </c>
    </row>
    <row r="38" spans="1:1" x14ac:dyDescent="0.2">
      <c r="A38" s="4"/>
    </row>
    <row r="39" spans="1:1" x14ac:dyDescent="0.2">
      <c r="A39" s="6"/>
    </row>
    <row r="40" spans="1:1" x14ac:dyDescent="0.2">
      <c r="A40" s="4"/>
    </row>
    <row r="41" spans="1:1" x14ac:dyDescent="0.2">
      <c r="A4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</vt:lpstr>
      <vt:lpstr>Instap</vt:lpstr>
      <vt:lpstr>Pupil</vt:lpstr>
      <vt:lpstr>Junior</vt:lpstr>
      <vt:lpstr>Senior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2019-08-19T14:32:18Z</dcterms:created>
  <dcterms:modified xsi:type="dcterms:W3CDTF">2022-09-28T15:15:21Z</dcterms:modified>
</cp:coreProperties>
</file>